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4275" windowWidth="19170" windowHeight="2145" tabRatio="945" firstSheet="1" activeTab="1"/>
  </bookViews>
  <sheets>
    <sheet name="Sheet1" sheetId="1" r:id="rId1"/>
    <sheet name="Investors' Report" sheetId="2" r:id="rId2"/>
  </sheets>
  <externalReferences>
    <externalReference r:id="rId5"/>
  </externalReferences>
  <definedNames>
    <definedName name="A1_Currency">#REF!</definedName>
    <definedName name="A1_CurrIntRate">#REF!</definedName>
    <definedName name="A1_ISIN">#REF!</definedName>
    <definedName name="A1_Margin">#REF!</definedName>
    <definedName name="A1_NextCoup">#REF!</definedName>
    <definedName name="A1_NextInt">#REF!</definedName>
    <definedName name="A1_OrigBal">#REF!</definedName>
    <definedName name="A1_OsBal">#REF!</definedName>
    <definedName name="A1_Rating">#REF!</definedName>
    <definedName name="A1_RefRate">#REF!</definedName>
    <definedName name="A1_Repaid">#REF!</definedName>
    <definedName name="A1_StepUp">#REF!</definedName>
    <definedName name="A2_Currency">#REF!</definedName>
    <definedName name="A2_CurrIntRate">#REF!</definedName>
    <definedName name="A2_ISIN">#REF!</definedName>
    <definedName name="A2_Margin">#REF!</definedName>
    <definedName name="A2_NextCoup">#REF!</definedName>
    <definedName name="A2_NextInt">#REF!</definedName>
    <definedName name="A2_OrigBal">#REF!</definedName>
    <definedName name="A2_OsBal">#REF!</definedName>
    <definedName name="A2_Rating">#REF!</definedName>
    <definedName name="A2_RefRate">#REF!</definedName>
    <definedName name="A2_Repaid">#REF!</definedName>
    <definedName name="A2_StepUp">#REF!</definedName>
    <definedName name="A3_Currency">#REF!</definedName>
    <definedName name="A3_CurrIntRate">#REF!</definedName>
    <definedName name="A3_ISIN">#REF!</definedName>
    <definedName name="A3_Margin">#REF!</definedName>
    <definedName name="A3_NextCoup">#REF!</definedName>
    <definedName name="A3_NextInt">#REF!</definedName>
    <definedName name="A3_OrigBal">#REF!</definedName>
    <definedName name="A3_OsBal">#REF!</definedName>
    <definedName name="A3_Rating">#REF!</definedName>
    <definedName name="A3_RefRate">#REF!</definedName>
    <definedName name="A3_Repaid">#REF!</definedName>
    <definedName name="A3_StepUp">#REF!</definedName>
    <definedName name="A4_Currency">#REF!</definedName>
    <definedName name="A4_CurrIntRate">#REF!</definedName>
    <definedName name="A4_ISIN">#REF!</definedName>
    <definedName name="A4_Margin">#REF!</definedName>
    <definedName name="A4_NextCoup">#REF!</definedName>
    <definedName name="A4_NextInt">#REF!</definedName>
    <definedName name="A4_OrigBal">#REF!</definedName>
    <definedName name="A4_OsBal">#REF!</definedName>
    <definedName name="A4_Rating">#REF!</definedName>
    <definedName name="A4_RefRate">#REF!</definedName>
    <definedName name="A4_Repaid">#REF!</definedName>
    <definedName name="A4_StepUp">#REF!</definedName>
    <definedName name="Amount_Redeem">#REF!</definedName>
    <definedName name="Amount_Repurch">#REF!</definedName>
    <definedName name="Amount_Subs">#REF!</definedName>
    <definedName name="arr_arr_less_than_nine_mth">#REF!</definedName>
    <definedName name="arr_arr_less_than_one_mth">#REF!</definedName>
    <definedName name="arr_arr_less_than_six_mth">#REF!</definedName>
    <definedName name="arr_arr_less_than_three_mth">#REF!</definedName>
    <definedName name="arr_arr_less_than_twelve_mth">#REF!</definedName>
    <definedName name="arr_arr_more_than_twelve_mth">#REF!</definedName>
    <definedName name="arr_no_less_than_nine_mth">#REF!</definedName>
    <definedName name="arr_no_less_than_one_mth">#REF!</definedName>
    <definedName name="arr_no_less_than_six_mth">#REF!</definedName>
    <definedName name="arr_no_less_than_three_mth">#REF!</definedName>
    <definedName name="arr_no_less_than_twelve_mth">#REF!</definedName>
    <definedName name="arr_no_more_than_twelve_mth">#REF!</definedName>
    <definedName name="arr_principle_less_than_nine_mth">#REF!</definedName>
    <definedName name="arr_principle_less_than_one_mth">#REF!</definedName>
    <definedName name="arr_principle_less_than_six_mth">#REF!</definedName>
    <definedName name="arr_principle_less_than_three_mth">#REF!</definedName>
    <definedName name="arr_principle_less_than_twelve_mth">#REF!</definedName>
    <definedName name="arr_principle_more_than_twelve_mth">#REF!</definedName>
    <definedName name="arr_tot_prop_in_possession_since_incep">#REF!</definedName>
    <definedName name="Arrears01">#REF!</definedName>
    <definedName name="avg_loan_size">#REF!</definedName>
    <definedName name="B1_Currency">#REF!</definedName>
    <definedName name="B1_CurrIntRate">#REF!</definedName>
    <definedName name="B1_ISIN">#REF!</definedName>
    <definedName name="B1_Margin">#REF!</definedName>
    <definedName name="B1_NextCoup">#REF!</definedName>
    <definedName name="B1_NextInt">#REF!</definedName>
    <definedName name="B1_OrigBal">#REF!</definedName>
    <definedName name="B1_OsBal">#REF!</definedName>
    <definedName name="B1_Rating">#REF!</definedName>
    <definedName name="B1_RefRate">#REF!</definedName>
    <definedName name="B1_Repaid">#REF!</definedName>
    <definedName name="B1_StepUp">#REF!</definedName>
    <definedName name="B2_Currency">#REF!</definedName>
    <definedName name="B2_CurrIntRate">#REF!</definedName>
    <definedName name="B2_ISIN">#REF!</definedName>
    <definedName name="B2_Margin">#REF!</definedName>
    <definedName name="B2_NextCoup">#REF!</definedName>
    <definedName name="B2_NextInt">#REF!</definedName>
    <definedName name="B2_OrigBal">#REF!</definedName>
    <definedName name="B2_OsBal">#REF!</definedName>
    <definedName name="B2_Rating">#REF!</definedName>
    <definedName name="B2_RefRate">#REF!</definedName>
    <definedName name="B2_Repaid">#REF!</definedName>
    <definedName name="B2_StepUp">#REF!</definedName>
    <definedName name="B3_Currency">#REF!</definedName>
    <definedName name="B3_CurrIntRate">#REF!</definedName>
    <definedName name="B3_ISIN">#REF!</definedName>
    <definedName name="B3_Margin">#REF!</definedName>
    <definedName name="B3_NextCoup">#REF!</definedName>
    <definedName name="B3_NextInt">#REF!</definedName>
    <definedName name="B3_OrigBal">#REF!</definedName>
    <definedName name="B3_OsBal">#REF!</definedName>
    <definedName name="B3_Rating">#REF!</definedName>
    <definedName name="B3_RefRate">#REF!</definedName>
    <definedName name="B3_Repaid">#REF!</definedName>
    <definedName name="B3_StepUp">#REF!</definedName>
    <definedName name="B4_Currency">#REF!</definedName>
    <definedName name="B4_CurrIntRate">#REF!</definedName>
    <definedName name="B4_ISIN">#REF!</definedName>
    <definedName name="B4_Margin">#REF!</definedName>
    <definedName name="B4_NextCoup">#REF!</definedName>
    <definedName name="B4_NextInt">#REF!</definedName>
    <definedName name="B4_OrigBal">#REF!</definedName>
    <definedName name="B4_OsBal">#REF!</definedName>
    <definedName name="B4_Rating">#REF!</definedName>
    <definedName name="B4_RefRate">#REF!</definedName>
    <definedName name="B4_Repaid">#REF!</definedName>
    <definedName name="B4_StepUp">#REF!</definedName>
    <definedName name="Closing">'Investors'' Report'!$C$218</definedName>
    <definedName name="CollRep_End">#REF!</definedName>
    <definedName name="CollRep_Start">#REF!</definedName>
    <definedName name="ColRep_Comps">#REF!</definedName>
    <definedName name="Column">#REF!</definedName>
    <definedName name="comparacol">#REF!</definedName>
    <definedName name="Count">#REF!</definedName>
    <definedName name="CountSub">#REF!</definedName>
    <definedName name="CPR">#REF!</definedName>
    <definedName name="CPRAnnual">#REF!</definedName>
    <definedName name="CPRMonthly">#REF!</definedName>
    <definedName name="CPRnontech">#REF!</definedName>
    <definedName name="CPRtech">#REF!</definedName>
    <definedName name="Curr_CPR_12month">#REF!</definedName>
    <definedName name="Curr_CPR_1month">#REF!</definedName>
    <definedName name="curr_existing_borrowers_svr">#REF!</definedName>
    <definedName name="curr_no_loans">#REF!</definedName>
    <definedName name="curr_no_subacc">#REF!</definedName>
    <definedName name="curr_val_loans">#REF!</definedName>
    <definedName name="CurrBal">#REF!</definedName>
    <definedName name="CurrbalLM">#REF!</definedName>
    <definedName name="CurrBalSub">#REF!</definedName>
    <definedName name="EUR">'[1]Capital Structure'!$G$11</definedName>
    <definedName name="ExSCols">#REF!</definedName>
    <definedName name="ExSData">#REF!</definedName>
    <definedName name="ExSRows">#REF!</definedName>
    <definedName name="F1prinled">#REF!</definedName>
    <definedName name="FunderShareCF">#REF!</definedName>
    <definedName name="Funding_Percent">#REF!</definedName>
    <definedName name="Funding_Share">#REF!</definedName>
    <definedName name="FundingPercent">'Investors'' Report'!$F$68</definedName>
    <definedName name="FundingShare">'Investors'' Report'!$F$67</definedName>
    <definedName name="FundIssue">#REF!</definedName>
    <definedName name="FundIssuePercent">#REF!</definedName>
    <definedName name="FundStart">#REF!</definedName>
    <definedName name="LTVWAVNow">#REF!</definedName>
    <definedName name="M1_Currency">#REF!</definedName>
    <definedName name="M1_CurrIntRate">#REF!</definedName>
    <definedName name="M1_ISIN">#REF!</definedName>
    <definedName name="M1_Margin">#REF!</definedName>
    <definedName name="M1_NextCoup">#REF!</definedName>
    <definedName name="M1_NextInt">#REF!</definedName>
    <definedName name="M1_OrigBal">#REF!</definedName>
    <definedName name="M1_OsBal">#REF!</definedName>
    <definedName name="M1_Rating">#REF!</definedName>
    <definedName name="M1_RefRate">#REF!</definedName>
    <definedName name="M1_Repaid">#REF!</definedName>
    <definedName name="M1_StepUp">#REF!</definedName>
    <definedName name="M2_Currency">#REF!</definedName>
    <definedName name="M2_CurrIntRate">#REF!</definedName>
    <definedName name="M2_ISIN">#REF!</definedName>
    <definedName name="M2_Margin">#REF!</definedName>
    <definedName name="M2_NextCoup">#REF!</definedName>
    <definedName name="M2_NextInt">#REF!</definedName>
    <definedName name="M2_OrigBal">#REF!</definedName>
    <definedName name="M2_OsBal">#REF!</definedName>
    <definedName name="M2_Rating">#REF!</definedName>
    <definedName name="M2_RefRate">#REF!</definedName>
    <definedName name="M2_Repaid">#REF!</definedName>
    <definedName name="M2_StepUp">#REF!</definedName>
    <definedName name="M3_Currency">#REF!</definedName>
    <definedName name="M3_CurrIntRate">#REF!</definedName>
    <definedName name="M3_ISIN">#REF!</definedName>
    <definedName name="M3_Margin">#REF!</definedName>
    <definedName name="M3_NextCoup">#REF!</definedName>
    <definedName name="M3_NextInt">#REF!</definedName>
    <definedName name="M3_OrigBal">#REF!</definedName>
    <definedName name="M3_OsBal">#REF!</definedName>
    <definedName name="M3_Rating">#REF!</definedName>
    <definedName name="M3_RefRate">#REF!</definedName>
    <definedName name="M3_Repaid">#REF!</definedName>
    <definedName name="M3_StepUp">#REF!</definedName>
    <definedName name="M4_Currency">#REF!</definedName>
    <definedName name="M4_CurrIntRate">#REF!</definedName>
    <definedName name="M4_ISIN">#REF!</definedName>
    <definedName name="M4_Margin">#REF!</definedName>
    <definedName name="M4_NextCoup">#REF!</definedName>
    <definedName name="M4_NextInt">#REF!</definedName>
    <definedName name="M4_OrigBal">#REF!</definedName>
    <definedName name="M4_OsBal">#REF!</definedName>
    <definedName name="M4_Rating">#REF!</definedName>
    <definedName name="M4_RefRate">#REF!</definedName>
    <definedName name="M4_Repaid">#REF!</definedName>
    <definedName name="M4_StepUp">#REF!</definedName>
    <definedName name="Min_Sell_Percent">#REF!</definedName>
    <definedName name="Min_Sell_Share">#REF!</definedName>
    <definedName name="MWAV">#REF!</definedName>
    <definedName name="MWAV_LM">#REF!</definedName>
    <definedName name="Name">#REF!</definedName>
    <definedName name="nC2_ISIN">#REF!</definedName>
    <definedName name="nC3_ISIN">#REF!</definedName>
    <definedName name="no_0_50000">#REF!</definedName>
    <definedName name="no_100001_150000">#REF!</definedName>
    <definedName name="no_150001_200000">#REF!</definedName>
    <definedName name="no_200001_250000">#REF!</definedName>
    <definedName name="no_250001_300000">#REF!</definedName>
    <definedName name="no_300001_350000">#REF!</definedName>
    <definedName name="no_350001_400000">#REF!</definedName>
    <definedName name="no_400001_450000">#REF!</definedName>
    <definedName name="no_450001_500000">#REF!</definedName>
    <definedName name="no_500001_550000">#REF!</definedName>
    <definedName name="no_50001_100000">#REF!</definedName>
    <definedName name="no_550001_600000">#REF!</definedName>
    <definedName name="no_600001_650000">#REF!</definedName>
    <definedName name="no_650001_700000">#REF!</definedName>
    <definedName name="no_700001_750000">#REF!</definedName>
    <definedName name="no_avg_arr_at_sale">#REF!</definedName>
    <definedName name="no_avg_time_poss_to_sale">#REF!</definedName>
    <definedName name="no_boe_base_rte_tracker_loans">#REF!</definedName>
    <definedName name="no_combi_repay_interest_only">#REF!</definedName>
    <definedName name="no_curr_no_brought_forward">#REF!</definedName>
    <definedName name="no_discount_loans">#REF!</definedName>
    <definedName name="no_east_anglia">#REF!</definedName>
    <definedName name="no_east_mids">#REF!</definedName>
    <definedName name="no_fixed_rate_loans">#REF!</definedName>
    <definedName name="no_gtr_ldn">#REF!</definedName>
    <definedName name="no_indexed_loan_25_50">#REF!</definedName>
    <definedName name="no_indexed_loan_50_75">#REF!</definedName>
    <definedName name="no_indexed_loan_75_80">#REF!</definedName>
    <definedName name="no_indexed_loan_80_85">#REF!</definedName>
    <definedName name="no_indexed_loan_85_90">#REF!</definedName>
    <definedName name="no_indexed_loan_90_95">#REF!</definedName>
    <definedName name="no_indexed_loan_95_100">#REF!</definedName>
    <definedName name="no_indexed_loan_upto_25">#REF!</definedName>
    <definedName name="no_n_ireland">#REF!</definedName>
    <definedName name="no_n_west">#REF!</definedName>
    <definedName name="no_north">#REF!</definedName>
    <definedName name="no_number_of_acc_experiencing_loss_since_incep">#REF!</definedName>
    <definedName name="no_other">#REF!</definedName>
    <definedName name="no_percent_loan_25_50">#REF!</definedName>
    <definedName name="no_percent_loan_50_75">#REF!</definedName>
    <definedName name="no_percent_loan_75_80">#REF!</definedName>
    <definedName name="no_percent_loan_80_85">#REF!</definedName>
    <definedName name="no_percent_loan_85_90">#REF!</definedName>
    <definedName name="no_percent_loan_90_95">#REF!</definedName>
    <definedName name="no_percent_loan_95_100">#REF!</definedName>
    <definedName name="no_percent_loan_over_100">#REF!</definedName>
    <definedName name="no_percent_loan_upto_25">#REF!</definedName>
    <definedName name="No_Redeem">#REF!</definedName>
    <definedName name="no_remortgage">#REF!</definedName>
    <definedName name="no_repayment">#REF!</definedName>
    <definedName name="no_repossessed_in_mth">#REF!</definedName>
    <definedName name="No_Repurch">#REF!</definedName>
    <definedName name="no_s_east">#REF!</definedName>
    <definedName name="no_s_west">#REF!</definedName>
    <definedName name="no_sale_price_last_loan_valuation">#REF!</definedName>
    <definedName name="no_scot">#REF!</definedName>
    <definedName name="no_sold_in_mth">#REF!</definedName>
    <definedName name="no_standard_variable_rte_loan">#REF!</definedName>
    <definedName name="No_Subs">#REF!</definedName>
    <definedName name="no_tot_prop_in_possession_since_incep">#REF!</definedName>
    <definedName name="no_tot_prop_sold_since_incep">#REF!</definedName>
    <definedName name="no_total_prince_loss_curr_mth">#REF!</definedName>
    <definedName name="no_total_prince_loss_since_incep">#REF!</definedName>
    <definedName name="no_use_of_house_purchase">#REF!</definedName>
    <definedName name="no_w_midlands">#REF!</definedName>
    <definedName name="no_wales">#REF!</definedName>
    <definedName name="no_yorks">#REF!</definedName>
    <definedName name="OrigNoLoan">#REF!</definedName>
    <definedName name="OrigValLoan">#REF!</definedName>
    <definedName name="Percent_arr_no_less_than_nine_mth">#REF!</definedName>
    <definedName name="Percent_arr_no_less_than_one_mth">#REF!</definedName>
    <definedName name="Percent_arr_no_less_than_six_mth">#REF!</definedName>
    <definedName name="Percent_arr_no_less_than_three_mth">#REF!</definedName>
    <definedName name="Percent_arr_no_less_than_twelve_mth">#REF!</definedName>
    <definedName name="Percent_arr_no_more_than_twelve_mth">#REF!</definedName>
    <definedName name="Percent_arr_principle_less_than_nine_mth">#REF!</definedName>
    <definedName name="Percent_arr_principle_less_than_one_mth">#REF!</definedName>
    <definedName name="Percent_arr_principle_less_than_six_mth">#REF!</definedName>
    <definedName name="Percent_arr_principle_less_than_three_mth">#REF!</definedName>
    <definedName name="Percent_arr_principle_less_than_twelve_mth">#REF!</definedName>
    <definedName name="Percent_arr_principle_more_than_twelve_mth">#REF!</definedName>
    <definedName name="Percent_no_0_50000">#REF!</definedName>
    <definedName name="Percent_no_100001_150000">#REF!</definedName>
    <definedName name="Percent_no_150001_200000">#REF!</definedName>
    <definedName name="Percent_no_200001_250000">#REF!</definedName>
    <definedName name="Percent_no_250001_300000">#REF!</definedName>
    <definedName name="Percent_no_300001_350000">#REF!</definedName>
    <definedName name="Percent_no_350001_400000">#REF!</definedName>
    <definedName name="Percent_no_400001_450000">#REF!</definedName>
    <definedName name="Percent_no_450001_500000">#REF!</definedName>
    <definedName name="Percent_no_500001_550000">#REF!</definedName>
    <definedName name="Percent_no_50001_100000">#REF!</definedName>
    <definedName name="Percent_no_550001_600000">#REF!</definedName>
    <definedName name="Percent_no_600001_650000">#REF!</definedName>
    <definedName name="Percent_no_650001_700000">#REF!</definedName>
    <definedName name="Percent_no_700001_750000">#REF!</definedName>
    <definedName name="Percent_no_boe_base_rte_tracker_loans">#REF!</definedName>
    <definedName name="Percent_no_combi_repay_interest_only">#REF!</definedName>
    <definedName name="Percent_no_discount_loans">#REF!</definedName>
    <definedName name="Percent_no_east_anglia">#REF!</definedName>
    <definedName name="Percent_no_east_mids">#REF!</definedName>
    <definedName name="Percent_no_fixed_rate_loans">#REF!</definedName>
    <definedName name="Percent_no_gtr_ldn">#REF!</definedName>
    <definedName name="Percent_no_indexed_loan_25_50">#REF!</definedName>
    <definedName name="Percent_no_indexed_loan_50_75">#REF!</definedName>
    <definedName name="Percent_no_indexed_loan_75_80">#REF!</definedName>
    <definedName name="Percent_no_indexed_loan_80_85">#REF!</definedName>
    <definedName name="Percent_no_indexed_loan_85_90">#REF!</definedName>
    <definedName name="Percent_no_indexed_loan_90_95">#REF!</definedName>
    <definedName name="Percent_no_indexed_loan_95_100">#REF!</definedName>
    <definedName name="Percent_no_indexed_loan_upto_25">#REF!</definedName>
    <definedName name="Percent_no_n_ireland">#REF!</definedName>
    <definedName name="Percent_no_n_west">#REF!</definedName>
    <definedName name="Percent_no_north">#REF!</definedName>
    <definedName name="Percent_no_other">#REF!</definedName>
    <definedName name="Percent_no_percent_loan_25_50">#REF!</definedName>
    <definedName name="Percent_no_percent_loan_50_75">#REF!</definedName>
    <definedName name="Percent_no_percent_loan_75_80">#REF!</definedName>
    <definedName name="Percent_no_percent_loan_80_85">#REF!</definedName>
    <definedName name="Percent_no_percent_loan_85_90">#REF!</definedName>
    <definedName name="Percent_no_percent_loan_90_95">#REF!</definedName>
    <definedName name="Percent_no_percent_loan_95_100">#REF!</definedName>
    <definedName name="Percent_no_percent_loan_over_100">#REF!</definedName>
    <definedName name="Percent_no_percent_loan_upto_25">#REF!</definedName>
    <definedName name="Percent_no_remortgage">#REF!</definedName>
    <definedName name="Percent_no_repayment">#REF!</definedName>
    <definedName name="Percent_no_s_east">#REF!</definedName>
    <definedName name="Percent_no_s_west">#REF!</definedName>
    <definedName name="Percent_no_scot">#REF!</definedName>
    <definedName name="Percent_no_standard_variable_rte_loan">#REF!</definedName>
    <definedName name="Percent_no_use_of_house_purchase">#REF!</definedName>
    <definedName name="Percent_no_w_midlands">#REF!</definedName>
    <definedName name="Percent_no_wales">#REF!</definedName>
    <definedName name="Percent_no_yorks">#REF!</definedName>
    <definedName name="Percent_val_0_50000">#REF!</definedName>
    <definedName name="Percent_val_100001_150000">#REF!</definedName>
    <definedName name="Percent_val_150001_200000">#REF!</definedName>
    <definedName name="Percent_val_200001_250000">#REF!</definedName>
    <definedName name="Percent_val_250001_300000">#REF!</definedName>
    <definedName name="Percent_val_300001_350000">#REF!</definedName>
    <definedName name="Percent_val_350001_400000">#REF!</definedName>
    <definedName name="Percent_val_400001_450000">#REF!</definedName>
    <definedName name="Percent_val_450001_500000">#REF!</definedName>
    <definedName name="Percent_val_500001_550000">#REF!</definedName>
    <definedName name="Percent_val_50001_100000">#REF!</definedName>
    <definedName name="Percent_val_550001_600000">#REF!</definedName>
    <definedName name="Percent_val_600001_650000">#REF!</definedName>
    <definedName name="Percent_val_650001_700000">#REF!</definedName>
    <definedName name="Percent_val_700001_750000">#REF!</definedName>
    <definedName name="Percent_val_boe_base_rte_tracker_loans">#REF!</definedName>
    <definedName name="Percent_val_combi_repay_interest_only">#REF!</definedName>
    <definedName name="Percent_val_discount_loans">#REF!</definedName>
    <definedName name="Percent_val_east_anglia">#REF!</definedName>
    <definedName name="Percent_val_east_mids">#REF!</definedName>
    <definedName name="Percent_val_fixed_rate_loans">#REF!</definedName>
    <definedName name="Percent_val_gtr_ldn">#REF!</definedName>
    <definedName name="Percent_val_indexed_loan_25_50">#REF!</definedName>
    <definedName name="Percent_val_indexed_loan_50_75">#REF!</definedName>
    <definedName name="Percent_val_indexed_loan_75_80">#REF!</definedName>
    <definedName name="Percent_val_indexed_loan_80_85">#REF!</definedName>
    <definedName name="Percent_val_indexed_loan_85_90">#REF!</definedName>
    <definedName name="Percent_val_indexed_loan_90_95">#REF!</definedName>
    <definedName name="Percent_val_indexed_loan_95_100">#REF!</definedName>
    <definedName name="Percent_val_indexed_loan_upto_25">#REF!</definedName>
    <definedName name="Percent_val_n_ireland">#REF!</definedName>
    <definedName name="Percent_val_n_west">#REF!</definedName>
    <definedName name="Percent_val_north">#REF!</definedName>
    <definedName name="Percent_val_other">#REF!</definedName>
    <definedName name="Percent_val_percent_loan_25_50">#REF!</definedName>
    <definedName name="Percent_val_percent_loan_50_75">#REF!</definedName>
    <definedName name="Percent_val_percent_loan_75_80">#REF!</definedName>
    <definedName name="Percent_val_percent_loan_80_85">#REF!</definedName>
    <definedName name="Percent_val_percent_loan_85_90">#REF!</definedName>
    <definedName name="Percent_val_percent_loan_90_95">#REF!</definedName>
    <definedName name="Percent_val_percent_loan_95_100">#REF!</definedName>
    <definedName name="Percent_val_percent_loan_over_100">#REF!</definedName>
    <definedName name="Percent_val_percent_loan_upto_25">#REF!</definedName>
    <definedName name="Percent_val_remortgage">#REF!</definedName>
    <definedName name="Percent_val_repayment">#REF!</definedName>
    <definedName name="Percent_val_s_east">#REF!</definedName>
    <definedName name="Percent_val_s_west">#REF!</definedName>
    <definedName name="Percent_val_scot">#REF!</definedName>
    <definedName name="Percent_val_standard_variable_rte_loan">#REF!</definedName>
    <definedName name="Percent_val_use_of_house_purchase">#REF!</definedName>
    <definedName name="Percent_val_w_midlands">#REF!</definedName>
    <definedName name="Percent_val_wales">#REF!</definedName>
    <definedName name="Percent_val_yorks">#REF!</definedName>
    <definedName name="Poss_loss_Amount">#REF!</definedName>
    <definedName name="post_period">#REF!</definedName>
    <definedName name="Prev_CPR_12month">#REF!</definedName>
    <definedName name="Prev_CPR_1month">#REF!</definedName>
    <definedName name="Prev_Curr_Bal">#REF!</definedName>
    <definedName name="Prev_existing_borrowers_svr">#REF!</definedName>
    <definedName name="prince_curr_no_brought_forward">#REF!</definedName>
    <definedName name="prince_repossessed_in_mth">#REF!</definedName>
    <definedName name="prince_sold_in_mth">#REF!</definedName>
    <definedName name="prince_tot_prop_in_possession_since_incep">#REF!</definedName>
    <definedName name="prince_tot_prop_sold_since_incep">#REF!</definedName>
    <definedName name="_xlnm.Print_Area" localSheetId="1">'Investors'' Report'!$A$1:$P$398</definedName>
    <definedName name="proceeds">#REF!</definedName>
    <definedName name="prodtype">#REF!</definedName>
    <definedName name="Q_Arrears_Extract">#REF!</definedName>
    <definedName name="RepDate">#REF!</definedName>
    <definedName name="RepReq">#REF!</definedName>
    <definedName name="Season">#REF!</definedName>
    <definedName name="Securitised_Sold_Poss_Accs">#REF!</definedName>
    <definedName name="Seller_Percent">#REF!</definedName>
    <definedName name="Seller_Share">#REF!</definedName>
    <definedName name="SellerShareCF">#REF!</definedName>
    <definedName name="SellShare">#REF!</definedName>
    <definedName name="T_Possessions">#REF!</definedName>
    <definedName name="TCDate">#REF!</definedName>
    <definedName name="tot_sub_curr_bal">#REF!</definedName>
    <definedName name="USD">'[1]Capital Structure'!$G$4</definedName>
    <definedName name="val_0_50000">#REF!</definedName>
    <definedName name="val_100001_150000">#REF!</definedName>
    <definedName name="val_150001_200000">#REF!</definedName>
    <definedName name="val_200001_250000">#REF!</definedName>
    <definedName name="val_250001_300000">#REF!</definedName>
    <definedName name="val_300001_350000">#REF!</definedName>
    <definedName name="val_350001_400000">#REF!</definedName>
    <definedName name="val_400001_450000">#REF!</definedName>
    <definedName name="val_450001_500000">#REF!</definedName>
    <definedName name="val_500001_550000">#REF!</definedName>
    <definedName name="val_50001_100000">#REF!</definedName>
    <definedName name="val_550001_600000">#REF!</definedName>
    <definedName name="val_600001_650000">#REF!</definedName>
    <definedName name="val_650001_700000">#REF!</definedName>
    <definedName name="val_700001_750000">#REF!</definedName>
    <definedName name="val_boe_base_rte_tracker_loans">#REF!</definedName>
    <definedName name="val_combi_repay_interest_only">#REF!</definedName>
    <definedName name="val_discount_loans">#REF!</definedName>
    <definedName name="val_east_anglia">#REF!</definedName>
    <definedName name="val_east_mids">#REF!</definedName>
    <definedName name="val_fixed_rate_loans">#REF!</definedName>
    <definedName name="val_gtr_ldn">#REF!</definedName>
    <definedName name="val_indexed_loan_25_50">#REF!</definedName>
    <definedName name="val_indexed_loan_50_75">#REF!</definedName>
    <definedName name="val_indexed_loan_75_80">#REF!</definedName>
    <definedName name="val_indexed_loan_80_85">#REF!</definedName>
    <definedName name="val_indexed_loan_85_90">#REF!</definedName>
    <definedName name="val_indexed_loan_90_95">#REF!</definedName>
    <definedName name="val_indexed_loan_95_100">#REF!</definedName>
    <definedName name="val_indexed_loan_upto_25">#REF!</definedName>
    <definedName name="val_n_ireland">#REF!</definedName>
    <definedName name="val_n_west">#REF!</definedName>
    <definedName name="val_north">#REF!</definedName>
    <definedName name="val_other">#REF!</definedName>
    <definedName name="val_percent_loan_25_50">#REF!</definedName>
    <definedName name="val_percent_loan_50_75">#REF!</definedName>
    <definedName name="val_percent_loan_75_80">#REF!</definedName>
    <definedName name="val_percent_loan_80_85">#REF!</definedName>
    <definedName name="val_percent_loan_85_90">#REF!</definedName>
    <definedName name="val_percent_loan_90_95">#REF!</definedName>
    <definedName name="val_percent_loan_95_100">#REF!</definedName>
    <definedName name="val_percent_loan_over_100">#REF!</definedName>
    <definedName name="val_percent_loan_upto_25">#REF!</definedName>
    <definedName name="val_remortgage">#REF!</definedName>
    <definedName name="val_repayment">#REF!</definedName>
    <definedName name="val_s_east">#REF!</definedName>
    <definedName name="val_s_west">#REF!</definedName>
    <definedName name="val_scot">#REF!</definedName>
    <definedName name="val_standard_variable_rte_loan">#REF!</definedName>
    <definedName name="val_use_of_house_purchase">#REF!</definedName>
    <definedName name="val_w_midlands">#REF!</definedName>
    <definedName name="val_wales">#REF!</definedName>
    <definedName name="val_yorks">#REF!</definedName>
    <definedName name="weighted_avg_curr_ltv">#REF!</definedName>
    <definedName name="weighted_Avg_remaining_mth">#REF!</definedName>
    <definedName name="weighted_Avg_seasoning_mths">#REF!</definedName>
  </definedNames>
  <calcPr fullCalcOnLoad="1"/>
</workbook>
</file>

<file path=xl/sharedStrings.xml><?xml version="1.0" encoding="utf-8"?>
<sst xmlns="http://schemas.openxmlformats.org/spreadsheetml/2006/main" count="742" uniqueCount="373">
  <si>
    <t>2007-1</t>
  </si>
  <si>
    <t xml:space="preserve">   Insolvency event occurs in relation to Seller</t>
  </si>
  <si>
    <t>An arrears trigger event will occur if:</t>
  </si>
  <si>
    <t>Previous Existing Borrowers SVR</t>
  </si>
  <si>
    <t>Class M Notes</t>
  </si>
  <si>
    <t>Arrears Analysis of Non Repossessed Mortgage Loans</t>
  </si>
  <si>
    <t>Current month</t>
  </si>
  <si>
    <t>Previous month</t>
  </si>
  <si>
    <t>Includes all amounts of principal, interest and fees as yet unpaid by the borrower.</t>
  </si>
  <si>
    <t>The percentage funder share is calculated net of accrued interest.</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</si>
  <si>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</si>
  <si>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 .</t>
  </si>
  <si>
    <t>Loss Amount</t>
  </si>
  <si>
    <t>Total Properties in Possession Since Inception</t>
  </si>
  <si>
    <t>Repossessed (In Month)</t>
  </si>
  <si>
    <t>Sold (In Month)</t>
  </si>
  <si>
    <t>Total Properties Sold Since Inception</t>
  </si>
  <si>
    <t>ABN AMRO</t>
  </si>
  <si>
    <t>UBS AG</t>
  </si>
  <si>
    <t>Credit Suisse International</t>
  </si>
  <si>
    <t>The Royal Bank of Scotland plc</t>
  </si>
  <si>
    <t>Funding Reserve Fund</t>
  </si>
  <si>
    <t>Excess Spread</t>
  </si>
  <si>
    <t>None</t>
  </si>
  <si>
    <t>Closing date</t>
  </si>
  <si>
    <t>Report date</t>
  </si>
  <si>
    <t>Issuer Swap Providers</t>
  </si>
  <si>
    <t>More than 12 months in arrears</t>
  </si>
  <si>
    <t>Total</t>
  </si>
  <si>
    <t>Properties in Possession</t>
  </si>
  <si>
    <t>Arrears</t>
  </si>
  <si>
    <t>By current 
balance</t>
  </si>
  <si>
    <t>Less than 1 month in arrears</t>
  </si>
  <si>
    <t>Top Up</t>
  </si>
  <si>
    <t>by number</t>
  </si>
  <si>
    <t>of accounts</t>
  </si>
  <si>
    <t xml:space="preserve">Current value of Mortgage Loans in Pool </t>
  </si>
  <si>
    <t>2006-1</t>
  </si>
  <si>
    <t>Current number of Mortgage Loan product holdings in Pool</t>
  </si>
  <si>
    <t>Loan to Value at Last Valuation</t>
  </si>
  <si>
    <t>Class A Notes</t>
  </si>
  <si>
    <t>% Required</t>
  </si>
  <si>
    <t>outstanding principal balance of all of the loans in the mortgages trust (expressed as a percentage) exceeds 2 per cent.</t>
  </si>
  <si>
    <t xml:space="preserve">   Sellers role as administrator terminated &amp; new administrator is not appointed within 60 days</t>
  </si>
  <si>
    <t>Original current value of Mortgage Loans in Pool</t>
  </si>
  <si>
    <t>Redeemed this period*</t>
  </si>
  <si>
    <t>Substitution &amp; Top up</t>
  </si>
  <si>
    <t>Monthly Report incorporating:</t>
  </si>
  <si>
    <t>Fosse Funding (No. 1) Limited</t>
  </si>
  <si>
    <t>Report Date:</t>
  </si>
  <si>
    <t>Reporting Period:</t>
  </si>
  <si>
    <t>Contacts:</t>
  </si>
  <si>
    <t>Alliance &amp; Leicester plc</t>
  </si>
  <si>
    <t>Servicer</t>
  </si>
  <si>
    <t>Seller</t>
  </si>
  <si>
    <t>Basis Swap Provider</t>
  </si>
  <si>
    <t>Start-up loan provider</t>
  </si>
  <si>
    <t>Agent Bank</t>
  </si>
  <si>
    <t>Registrar</t>
  </si>
  <si>
    <t>Transfer Agent</t>
  </si>
  <si>
    <t>US Paying Agent</t>
  </si>
  <si>
    <t>Principal Paying Agent</t>
  </si>
  <si>
    <t>Common Depository</t>
  </si>
  <si>
    <t>Note Trustee</t>
  </si>
  <si>
    <t>Jersey share trustee</t>
  </si>
  <si>
    <t xml:space="preserve">UK share trustee </t>
  </si>
  <si>
    <t>Corporate services provider (UK)</t>
  </si>
  <si>
    <t>Corporate services provider (Jersey)</t>
  </si>
  <si>
    <t>Mortgage Loan Profile</t>
  </si>
  <si>
    <t>Weighted Average Seasoning (Months)</t>
  </si>
  <si>
    <t>Weighted Average Remaining Term (Months)</t>
  </si>
  <si>
    <t>&gt;0 =&lt;50,000</t>
  </si>
  <si>
    <t>&gt;50,000 =&lt;100,000</t>
  </si>
  <si>
    <t>&gt;100,000 =&lt;150,000</t>
  </si>
  <si>
    <t>&gt;150,000 =&lt;200,000</t>
  </si>
  <si>
    <t>&gt;200,000 =&lt;250,000</t>
  </si>
  <si>
    <t>&gt;250,000 =&lt;300,000</t>
  </si>
  <si>
    <t>&gt;300,000 =&lt;350,000</t>
  </si>
  <si>
    <t>&gt;350,000 =&lt;400,000</t>
  </si>
  <si>
    <t>&gt;400,000 =&lt;450,000</t>
  </si>
  <si>
    <t>&gt;450,000 =&lt;500,000</t>
  </si>
  <si>
    <t>&gt;500,000 =&lt;550,000</t>
  </si>
  <si>
    <t>&gt;550,000 =&lt;600,000</t>
  </si>
  <si>
    <t>&gt;600,000 =&lt;650,000</t>
  </si>
  <si>
    <t>&gt;650,000 =&lt;700,000</t>
  </si>
  <si>
    <t>&gt;700,000 =&lt;750,000</t>
  </si>
  <si>
    <t>East Anglia</t>
  </si>
  <si>
    <t>East Midlands</t>
  </si>
  <si>
    <t>Greater London</t>
  </si>
  <si>
    <t>Northern England</t>
  </si>
  <si>
    <t>North West</t>
  </si>
  <si>
    <t>South East</t>
  </si>
  <si>
    <t>South West</t>
  </si>
  <si>
    <t>West Midlands</t>
  </si>
  <si>
    <t>Yorkshire &amp; Humberside</t>
  </si>
  <si>
    <t>Scotland</t>
  </si>
  <si>
    <t>Wales</t>
  </si>
  <si>
    <t>Northern Ireland</t>
  </si>
  <si>
    <t>&gt;0% =&lt;25%</t>
  </si>
  <si>
    <t>&gt;25% =&lt;50%</t>
  </si>
  <si>
    <t>&gt;50% =&lt;75%</t>
  </si>
  <si>
    <t>&gt;75% =&lt;80%</t>
  </si>
  <si>
    <t>&gt;80% =&lt;85%</t>
  </si>
  <si>
    <t>&gt;85% =&lt;90%</t>
  </si>
  <si>
    <t>&gt;90% =&lt;95%</t>
  </si>
  <si>
    <t>&gt;95% =&lt;100%</t>
  </si>
  <si>
    <t>&gt;100%</t>
  </si>
  <si>
    <t>A1</t>
  </si>
  <si>
    <t>XS0274283984</t>
  </si>
  <si>
    <t>AAA/Aaa/AAA</t>
  </si>
  <si>
    <t>USD</t>
  </si>
  <si>
    <t>1M USD LIBOR</t>
  </si>
  <si>
    <t>-</t>
  </si>
  <si>
    <t>A2</t>
  </si>
  <si>
    <t>XS0274284792</t>
  </si>
  <si>
    <t>3M USD LIBOR</t>
  </si>
  <si>
    <t>A3</t>
  </si>
  <si>
    <t>XS0274289759</t>
  </si>
  <si>
    <t>EUR</t>
  </si>
  <si>
    <t>3M EURIBOR</t>
  </si>
  <si>
    <t>A4</t>
  </si>
  <si>
    <t>XS0274293785</t>
  </si>
  <si>
    <t>GBP</t>
  </si>
  <si>
    <t>3M GBP LIBOR</t>
  </si>
  <si>
    <t>B1</t>
  </si>
  <si>
    <t>XS0274285336</t>
  </si>
  <si>
    <t>AA/Aa3/AA</t>
  </si>
  <si>
    <t>B2</t>
  </si>
  <si>
    <t>XS0274285682</t>
  </si>
  <si>
    <t>B3</t>
  </si>
  <si>
    <t>XS0274290252</t>
  </si>
  <si>
    <t>B4</t>
  </si>
  <si>
    <t>XS0274294163</t>
  </si>
  <si>
    <t>M1</t>
  </si>
  <si>
    <t xml:space="preserve"> XS0274286730</t>
  </si>
  <si>
    <t>A/A2/A</t>
  </si>
  <si>
    <t>M2</t>
  </si>
  <si>
    <t>XS0274287621</t>
  </si>
  <si>
    <t>M3</t>
  </si>
  <si>
    <t>XS0274291060</t>
  </si>
  <si>
    <t>M4</t>
  </si>
  <si>
    <t xml:space="preserve"> XS0274294759</t>
  </si>
  <si>
    <t>C2</t>
  </si>
  <si>
    <t xml:space="preserve"> XS0274288942</t>
  </si>
  <si>
    <t>BBB/Baa2/BBB</t>
  </si>
  <si>
    <t>C3</t>
  </si>
  <si>
    <t>XS0274291656</t>
  </si>
  <si>
    <t>C4</t>
  </si>
  <si>
    <t>XS0274294916</t>
  </si>
  <si>
    <t>ISIN</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</si>
  <si>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</si>
  <si>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</si>
  <si>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</si>
  <si>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</si>
  <si>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</si>
  <si>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</si>
  <si>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</si>
  <si>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</si>
  <si>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</si>
  <si>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</si>
  <si>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</si>
  <si>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</si>
  <si>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A1a</t>
  </si>
  <si>
    <t>XS0312388035</t>
  </si>
  <si>
    <t>A1b</t>
  </si>
  <si>
    <t>XS0312977613</t>
  </si>
  <si>
    <t>XS0312388209</t>
  </si>
  <si>
    <t>XS0312388548</t>
  </si>
  <si>
    <t>XS0312388621</t>
  </si>
  <si>
    <t>A5</t>
  </si>
  <si>
    <t>XS0312915340</t>
  </si>
  <si>
    <t>XS0312389272</t>
  </si>
  <si>
    <t>XS0312389439</t>
  </si>
  <si>
    <t>XS0312389603</t>
  </si>
  <si>
    <t>XS0312389785</t>
  </si>
  <si>
    <t>XS0312390015</t>
  </si>
  <si>
    <t>XS0312390106</t>
  </si>
  <si>
    <t>XS0312390957</t>
  </si>
  <si>
    <t>XS0312391179</t>
  </si>
  <si>
    <t>XS0312391252</t>
  </si>
  <si>
    <t>Fixed Rate Loans</t>
  </si>
  <si>
    <t>Bank of England Base Rate Tracker Loans</t>
  </si>
  <si>
    <t>Discounted SVR Loans</t>
  </si>
  <si>
    <t>Standard Variable Loans</t>
  </si>
  <si>
    <t>Abbey National plc</t>
  </si>
  <si>
    <t>Weighted Average unindexed LTV at last valuation (by value)</t>
  </si>
  <si>
    <t>Notes</t>
  </si>
  <si>
    <t>Excess principal paid in current period</t>
  </si>
  <si>
    <t>Original number of Mortgage Loans in Pool</t>
  </si>
  <si>
    <t>Current number of Mortgage Loans in Pool</t>
  </si>
  <si>
    <t>Cumulative net loss</t>
  </si>
  <si>
    <t>B77</t>
  </si>
  <si>
    <t>B78</t>
  </si>
  <si>
    <t>B79</t>
  </si>
  <si>
    <t>?</t>
  </si>
  <si>
    <t>MAIN PARTIES TO THE STRUCTURE</t>
  </si>
  <si>
    <t>Analysis of Mortgage loan size at reporting date</t>
  </si>
  <si>
    <t>All queries should be directed to:</t>
  </si>
  <si>
    <t>Repayment</t>
  </si>
  <si>
    <t>Issuer</t>
  </si>
  <si>
    <t xml:space="preserve">Fosse Trustee Limited </t>
  </si>
  <si>
    <t>Mortgages Trustee</t>
  </si>
  <si>
    <t xml:space="preserve">Fosse Funding (No. 1) Limited </t>
  </si>
  <si>
    <t>Funding 1</t>
  </si>
  <si>
    <t>and Issuer</t>
  </si>
  <si>
    <t>Account bank, for Mortgages Trustee, Funding 1</t>
  </si>
  <si>
    <t>Recoveries</t>
  </si>
  <si>
    <t>Total Net Loss</t>
  </si>
  <si>
    <t>Current Number in Possession</t>
  </si>
  <si>
    <t>Average Loan Size</t>
  </si>
  <si>
    <t>Mortgage Trust Assets</t>
  </si>
  <si>
    <t>Minimum Seller Share (Amount)</t>
  </si>
  <si>
    <t>Minimum Seller Share (% of Total)</t>
  </si>
  <si>
    <t>Number</t>
  </si>
  <si>
    <t xml:space="preserve">Arrears </t>
  </si>
  <si>
    <t>By Number</t>
  </si>
  <si>
    <t>£</t>
  </si>
  <si>
    <t>%</t>
  </si>
  <si>
    <t xml:space="preserve">   The outstanding principal balance of the loans in arrears for more than 3 times the monthly payment then due divided by the </t>
  </si>
  <si>
    <t>Principal shortfall in period</t>
  </si>
  <si>
    <t>Cumulative principal shortfall</t>
  </si>
  <si>
    <t xml:space="preserve">   The then current Seller Share is less than the adjusted Minimum Seller Share for 2 consecutive Trust Calculation Dates</t>
  </si>
  <si>
    <t>Law Debenture Trust Company</t>
  </si>
  <si>
    <t>Loan to Value (LTV) at Last Valuation</t>
  </si>
  <si>
    <t>Existing Borrowers SVR</t>
  </si>
  <si>
    <t>Funding Principal Ledger-AA</t>
  </si>
  <si>
    <t>Funding Principal Ledger-A</t>
  </si>
  <si>
    <t>Total Funding Principal Ledger</t>
  </si>
  <si>
    <t>Series 2008-1 Notes</t>
  </si>
  <si>
    <t>2008-1</t>
  </si>
  <si>
    <t xml:space="preserve">Using current capital balance and unindexed latest valuation </t>
  </si>
  <si>
    <t>(A Mortgage Loan may have more than one active loan product)</t>
  </si>
  <si>
    <t>Repurchases this period</t>
  </si>
  <si>
    <t>Product breakdown</t>
  </si>
  <si>
    <t>Number of accounts</t>
  </si>
  <si>
    <t>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</si>
  <si>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Fosse Trustee Limited</t>
  </si>
  <si>
    <t>Company Secretarial Services Provider</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</si>
  <si>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</si>
  <si>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this period</t>
  </si>
  <si>
    <t>Most loans that are not fully repayment mortgages comprise an interest only portion, on which there are no scheduled principal repayments and a repayment portion for which there is a scheduled amortisation.</t>
  </si>
  <si>
    <t>COLLATERAL REPORT</t>
  </si>
  <si>
    <t>LOAN NOTE REPORT</t>
  </si>
  <si>
    <t>Interest only and Combined repayment &amp; int-only</t>
  </si>
  <si>
    <t xml:space="preserve"> </t>
  </si>
  <si>
    <t>Drawings</t>
  </si>
  <si>
    <t>Full details of all trigger events can be found within the Fosse Master Issuer plc offering circular</t>
  </si>
  <si>
    <t>Class B Notes</t>
  </si>
  <si>
    <t>Class C Notes</t>
  </si>
  <si>
    <t>Funding Reserve Fund Requirement</t>
  </si>
  <si>
    <t>Balance Brought Forward</t>
  </si>
  <si>
    <t>Balance Carried Forward</t>
  </si>
  <si>
    <t>TRIGGER EVENTS</t>
  </si>
  <si>
    <t xml:space="preserve">Asset </t>
  </si>
  <si>
    <t>Combined Credit Enhancement</t>
  </si>
  <si>
    <t>Series 2007-1 Notes</t>
  </si>
  <si>
    <t>Total Loss on Sale Brought Forward</t>
  </si>
  <si>
    <t>Total Loss on Sale Carried Forward</t>
  </si>
  <si>
    <t>Series 2006-1 Notes</t>
  </si>
  <si>
    <t>12 Month CPR
(Annualised)</t>
  </si>
  <si>
    <t>Other</t>
  </si>
  <si>
    <t>Fosse Master Issuer plc</t>
  </si>
  <si>
    <t xml:space="preserve">   The aggregate outstanding principal balance of loans in the Trust is less than the required loan balance amount specified in the most recent</t>
  </si>
  <si>
    <t xml:space="preserve">   final terms</t>
  </si>
  <si>
    <t>Interest shortfall in period</t>
  </si>
  <si>
    <t>Cumulative interest shortfall</t>
  </si>
  <si>
    <t xml:space="preserve">   Amount debited to AAA principal deficiency sub ledger (Funding programme notes outstanding)</t>
  </si>
  <si>
    <t xml:space="preserve">Non Asset </t>
  </si>
  <si>
    <t>Substitution, redemptions and repurchases</t>
  </si>
  <si>
    <t>This is the age of the loan at the report date in months based on the Main Mortgage Completion Date.</t>
  </si>
  <si>
    <t>Current note</t>
  </si>
  <si>
    <t>subordination</t>
  </si>
  <si>
    <t>Subordination</t>
  </si>
  <si>
    <t>+Reserve Fund</t>
  </si>
  <si>
    <t>% of Total</t>
  </si>
  <si>
    <t>* The CPR calculation includes repurchases by the Seller from the Trust</t>
  </si>
  <si>
    <t>of New York</t>
  </si>
  <si>
    <t>Trust Calculation Date:</t>
  </si>
  <si>
    <t>Funding Principal Ledger-AAA</t>
  </si>
  <si>
    <t>Current number of mortgages</t>
  </si>
  <si>
    <t>Seasoning</t>
  </si>
  <si>
    <t>Remaining term</t>
  </si>
  <si>
    <t xml:space="preserve">No of </t>
  </si>
  <si>
    <t>product holdings</t>
  </si>
  <si>
    <t>Current balance</t>
  </si>
  <si>
    <t>by balance</t>
  </si>
  <si>
    <t>Excess Spread Rolling 12 Month Average</t>
  </si>
  <si>
    <t>Excess Spread This Month Annualised</t>
  </si>
  <si>
    <t>Current value of mortgages</t>
  </si>
  <si>
    <t>This is the sum of all product holdings secured by a borrower(s) on a single property.</t>
  </si>
  <si>
    <t>CPR Analysis *</t>
  </si>
  <si>
    <t>1 Month CPR</t>
  </si>
  <si>
    <t>Product Breakdown</t>
  </si>
  <si>
    <t>(By Balance)</t>
  </si>
  <si>
    <t>Standard Variable Rate</t>
  </si>
  <si>
    <t>Effective Date Of Change</t>
  </si>
  <si>
    <t>Effective Date of Change</t>
  </si>
  <si>
    <t>Payment Type</t>
  </si>
  <si>
    <t>Use Of Proceeds</t>
  </si>
  <si>
    <t>House Purchase</t>
  </si>
  <si>
    <t>Remortgage</t>
  </si>
  <si>
    <t>Geographical Analysis By Region</t>
  </si>
  <si>
    <t>*Excess spread is calculated at each quarterly interest payment date</t>
  </si>
  <si>
    <t>Indexed Current Loan to Value</t>
  </si>
  <si>
    <t xml:space="preserve">Using current capital balance and HPI indexed latest valuation </t>
  </si>
  <si>
    <t>Cash Manager, Issuer Cash Manager</t>
  </si>
  <si>
    <t>Issuer Security Trustee</t>
  </si>
  <si>
    <t>Funding 1 Security Trustee</t>
  </si>
  <si>
    <t>Citibank, N.A.</t>
  </si>
  <si>
    <t>Exchange Rate Agent</t>
  </si>
  <si>
    <t>SFM Corporate Services Limited</t>
  </si>
  <si>
    <t>Mourant &amp; Co. Trustees Limited</t>
  </si>
  <si>
    <t>Structured Finance Management Limited</t>
  </si>
  <si>
    <t>Mourant &amp; Co. Limited</t>
  </si>
  <si>
    <t>Funder Share</t>
  </si>
  <si>
    <t>Bank of England Base Rate Tracker Loans includes loans issued at a discount or premium to base rate.</t>
  </si>
  <si>
    <t>All loans in the Discount category are linked to SVR.</t>
  </si>
  <si>
    <t>XS0383826756</t>
  </si>
  <si>
    <t>XS0383827051</t>
  </si>
  <si>
    <t>Funding Principal Ledger-BBB</t>
  </si>
  <si>
    <t>Series 2010-1 Notes</t>
  </si>
  <si>
    <t>2010-1</t>
  </si>
  <si>
    <t>XS0493851298</t>
  </si>
  <si>
    <t>XS0493852858</t>
  </si>
  <si>
    <t>Z</t>
  </si>
  <si>
    <t>XS0493858202</t>
  </si>
  <si>
    <t>XS0493854631</t>
  </si>
  <si>
    <t>GBP mid-swaps</t>
  </si>
  <si>
    <t>N/A</t>
  </si>
  <si>
    <t>Class Z Notes</t>
  </si>
  <si>
    <t>Series 2010-2 Notes</t>
  </si>
  <si>
    <t>2010-2</t>
  </si>
  <si>
    <t>XS0513923614</t>
  </si>
  <si>
    <t>XS0513927797</t>
  </si>
  <si>
    <t>XS0513929900</t>
  </si>
  <si>
    <t>XS0513941194</t>
  </si>
  <si>
    <t>Series 2010-3 Notes</t>
  </si>
  <si>
    <t>2010-3</t>
  </si>
  <si>
    <t>XS0525763420</t>
  </si>
  <si>
    <t>XS0525763859</t>
  </si>
  <si>
    <t>XS0525764071</t>
  </si>
  <si>
    <t>XS0525764154</t>
  </si>
  <si>
    <t>Series 2010-4 Notes</t>
  </si>
  <si>
    <t>2010-4</t>
  </si>
  <si>
    <t>XS0538724252</t>
  </si>
  <si>
    <t>XS0538724336</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</si>
  <si>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</si>
  <si>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</si>
  <si>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</si>
  <si>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</si>
  <si>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</si>
  <si>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</si>
  <si>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</si>
  <si>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</si>
  <si>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</si>
  <si>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</si>
  <si>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</si>
  <si>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0207 756 6165</t>
  </si>
  <si>
    <t>MBF@santander.co.uk</t>
  </si>
  <si>
    <t>Losses Recorded this Period</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</si>
  <si>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</si>
  <si>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DISCLAIMER:  This document is a copy of the report produced in PDF format and available for downloading from www.aboutsantander.co.uk. In the event of any differences in the data between the excel and PDF formats of the report the PDF report should always be assumed to be correct. Whilst every attempt is made to keep the format and content of the excel report the same each month Santander UK can not be held responsible for any changes and the implications it may have for individual manager’s own spreadsheet links and macros. 
</t>
  </si>
  <si>
    <t>Harpreet Chadha, Securitisation/Covered Bond</t>
  </si>
  <si>
    <t>Santander UK</t>
  </si>
  <si>
    <t>01-Feb-11 to 28-Feb-11</t>
  </si>
  <si>
    <t>*Redemptions this period include 304 accounts where minor balances totalling £ (74,467) remain to be collected after redemption.  These balances have been repurchased by the Seller.</t>
  </si>
  <si>
    <t>Current value of Mortgage Loans in Pool at 28-Feb-11</t>
  </si>
  <si>
    <t>Last months Closing Trust Assets at 31-Jan-11</t>
  </si>
  <si>
    <t>Principal Ledger as calculated on 1-Mar-11</t>
  </si>
  <si>
    <t>Funding Share as calculated on 1-Mar-11</t>
  </si>
  <si>
    <t>Funding Share % as calculated on 1-Mar-11</t>
  </si>
  <si>
    <t>Seller Share as calculated on 1-Mar-11</t>
  </si>
  <si>
    <t>Seller Share % as calculated on 1-Mar-11</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</si>
</sst>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_);_(* \(#,##0\);_(* &quot;-&quot;??_);_(@_)"/>
    <numFmt numFmtId="166" formatCode="0.00000%"/>
    <numFmt numFmtId="167" formatCode="&quot;£&quot;#,##0"/>
    <numFmt numFmtId="168" formatCode="#,##0.00_ ;[Red]\-#,##0.00\ "/>
    <numFmt numFmtId="169" formatCode="mmm\-yyyy"/>
    <numFmt numFmtId="170" formatCode="&quot;£&quot;_(* #,##0_);_(* \(&quot;£&quot;#,##0\);_(* &quot;-&quot;_);_(@_)"/>
    <numFmt numFmtId="171" formatCode="_(* #,##0_);_(* \(#,##0\);_(* &quot;0&quot;_);_(@_)"/>
    <numFmt numFmtId="172" formatCode="_-[$€-2]* #,##0.00_-;\-[$€-2]* #,##0.00_-;_-[$€-2]* &quot;-&quot;??_-"/>
    <numFmt numFmtId="173" formatCode="[$-809]dd\ mmmm\ yyyy"/>
    <numFmt numFmtId="174" formatCode="dd/mm/yyyy;@"/>
    <numFmt numFmtId="175" formatCode="mm\-yy"/>
    <numFmt numFmtId="176" formatCode="_-* #,##0.00_-;[Red]\(#,##0.00\);_-#,##0.00_-"/>
    <numFmt numFmtId="177" formatCode="#,##0.00;\-#,##0.00;#,##0.00"/>
    <numFmt numFmtId="178" formatCode="0.0%"/>
    <numFmt numFmtId="179" formatCode="dd\-mmm\-yyyy"/>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1010809]General"/>
    <numFmt numFmtId="186" formatCode="[$-1010809]dd/mm/yyyy"/>
    <numFmt numFmtId="187" formatCode="#,##0_ ;\-#,##0\ "/>
    <numFmt numFmtId="188" formatCode="0.000%"/>
    <numFmt numFmtId="189" formatCode="0.0000%"/>
    <numFmt numFmtId="190" formatCode="0.00000"/>
    <numFmt numFmtId="191" formatCode="0.0000"/>
    <numFmt numFmtId="192" formatCode="0.000"/>
    <numFmt numFmtId="193" formatCode="0.0"/>
    <numFmt numFmtId="194" formatCode="0.0000000"/>
    <numFmt numFmtId="195" formatCode="0.000000"/>
    <numFmt numFmtId="196" formatCode="mm/yy"/>
    <numFmt numFmtId="197" formatCode="_-* #,##0.0_-;\-* #,##0.0_-;_-* &quot;-&quot;??_-;_-@_-"/>
    <numFmt numFmtId="198" formatCode="_(* #,##0.00_);_(* \(#,##0.00\);_(* &quot;-&quot;??_);_(@_)"/>
    <numFmt numFmtId="199" formatCode="_(* #,##0_);_(* \(#,##0\);_(* &quot;-&quot;_);_(@_)"/>
    <numFmt numFmtId="200" formatCode="_(&quot;$&quot;* #,##0.00_);_(&quot;$&quot;* \(#,##0.00\);_(&quot;$&quot;* &quot;-&quot;??_);_(@_)"/>
    <numFmt numFmtId="201" formatCode="_(&quot;$&quot;* #,##0_);_(&quot;$&quot;* \(#,##0\);_(&quot;$&quot;* &quot;-&quot;_);_(@_)"/>
    <numFmt numFmtId="202" formatCode="0.0000000%"/>
    <numFmt numFmtId="203" formatCode="_(* #,##0.00000000_);_(* \(#,##0.00000000\);_(* &quot;0&quot;_);_(@_)"/>
    <numFmt numFmtId="204" formatCode="_(* #,##0.00000_);_(* \(#,##0.00000\);_(* &quot;0&quot;_);_(@_)"/>
    <numFmt numFmtId="205" formatCode="_-* #,##0.0000_-;\-* #,##0.0000_-;_-* &quot;-&quot;??_-;_-@_-"/>
  </numFmts>
  <fonts count="30">
    <font>
      <sz val="10"/>
      <name val="Arial"/>
      <family val="0"/>
    </font>
    <font>
      <b/>
      <sz val="12"/>
      <name val="Arial"/>
      <family val="2"/>
    </font>
    <font>
      <sz val="8"/>
      <name val="Arial"/>
      <family val="0"/>
    </font>
    <font>
      <b/>
      <sz val="8"/>
      <name val="Arial"/>
      <family val="2"/>
    </font>
    <font>
      <u val="single"/>
      <sz val="10"/>
      <color indexed="12"/>
      <name val="Arial"/>
      <family val="0"/>
    </font>
    <font>
      <u val="single"/>
      <sz val="10"/>
      <color indexed="36"/>
      <name val="Arial"/>
      <family val="0"/>
    </font>
    <font>
      <b/>
      <sz val="16"/>
      <name val="Arial"/>
      <family val="2"/>
    </font>
    <font>
      <sz val="12"/>
      <name val="Arial"/>
      <family val="2"/>
    </font>
    <font>
      <sz val="10"/>
      <name val="MS Sans Serif"/>
      <family val="0"/>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9"/>
      <name val="Arial"/>
      <family val="2"/>
    </font>
    <font>
      <b/>
      <sz val="14"/>
      <name val="Arial"/>
      <family val="2"/>
    </font>
    <font>
      <sz val="14"/>
      <name val="Arial"/>
      <family val="2"/>
    </font>
    <font>
      <b/>
      <u val="single"/>
      <sz val="14"/>
      <name val="Arial"/>
      <family val="2"/>
    </font>
    <font>
      <sz val="14"/>
      <color indexed="51"/>
      <name val="Arial"/>
      <family val="2"/>
    </font>
    <font>
      <b/>
      <u val="single"/>
      <sz val="14"/>
      <color indexed="8"/>
      <name val="Arial"/>
      <family val="2"/>
    </font>
    <font>
      <u val="single"/>
      <sz val="14"/>
      <color indexed="8"/>
      <name val="Arial"/>
      <family val="2"/>
    </font>
    <font>
      <b/>
      <sz val="14"/>
      <color indexed="8"/>
      <name val="Arial"/>
      <family val="2"/>
    </font>
    <font>
      <sz val="14"/>
      <color indexed="8"/>
      <name val="Arial"/>
      <family val="2"/>
    </font>
    <font>
      <u val="single"/>
      <sz val="14"/>
      <color indexed="12"/>
      <name val="Arial"/>
      <family val="2"/>
    </font>
    <font>
      <sz val="14"/>
      <color indexed="58"/>
      <name val="Arial"/>
      <family val="2"/>
    </font>
    <font>
      <b/>
      <sz val="11"/>
      <name val="Arial"/>
      <family val="2"/>
    </font>
    <font>
      <b/>
      <sz val="14"/>
      <color indexed="58"/>
      <name val="Arial"/>
      <family val="2"/>
    </font>
    <font>
      <sz val="9"/>
      <name val="Arial"/>
      <family val="0"/>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mediumGray">
        <fgColor indexed="42"/>
        <bgColor indexed="31"/>
      </patternFill>
    </fill>
  </fills>
  <borders count="29">
    <border>
      <left/>
      <right/>
      <top/>
      <bottom/>
      <diagonal/>
    </border>
    <border>
      <left style="thin"/>
      <right>
        <color indexed="63"/>
      </right>
      <top>
        <color indexed="63"/>
      </top>
      <bottom style="thin"/>
    </border>
    <border>
      <left style="hair">
        <color indexed="8"/>
      </left>
      <right style="hair">
        <color indexed="8"/>
      </right>
      <top style="hair">
        <color indexed="8"/>
      </top>
      <bottom style="hair">
        <color indexed="8"/>
      </bottom>
    </border>
    <border>
      <left>
        <color indexed="63"/>
      </left>
      <right style="thin"/>
      <top>
        <color indexed="63"/>
      </top>
      <bottom>
        <color indexed="63"/>
      </bottom>
    </border>
    <border>
      <left>
        <color indexed="63"/>
      </left>
      <right>
        <color indexed="63"/>
      </right>
      <top>
        <color indexed="63"/>
      </top>
      <bottom style="thick">
        <color indexed="32"/>
      </bottom>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 borderId="1" applyNumberFormat="0" applyFont="0" applyBorder="0" applyAlignment="0" applyProtection="0"/>
    <xf numFmtId="172" fontId="0" fillId="0" borderId="0" applyFont="0" applyFill="0" applyBorder="0" applyAlignment="0" applyProtection="0"/>
    <xf numFmtId="0" fontId="5" fillId="0" borderId="0" applyNumberFormat="0" applyFill="0" applyBorder="0" applyAlignment="0" applyProtection="0"/>
    <xf numFmtId="0" fontId="9" fillId="0" borderId="0" applyFill="0" applyBorder="0" applyProtection="0">
      <alignment horizontal="left"/>
    </xf>
    <xf numFmtId="0" fontId="4" fillId="0" borderId="0" applyNumberFormat="0" applyFill="0" applyBorder="0" applyAlignment="0" applyProtection="0"/>
    <xf numFmtId="0" fontId="10" fillId="3" borderId="2" applyNumberFormat="0">
      <alignment horizontal="right"/>
      <protection/>
    </xf>
    <xf numFmtId="40" fontId="11" fillId="3" borderId="0">
      <alignment horizontal="right"/>
      <protection/>
    </xf>
    <xf numFmtId="0" fontId="12" fillId="3" borderId="0">
      <alignment horizontal="right"/>
      <protection/>
    </xf>
    <xf numFmtId="0" fontId="13" fillId="3" borderId="3">
      <alignment/>
      <protection/>
    </xf>
    <xf numFmtId="0" fontId="13" fillId="0" borderId="0" applyBorder="0">
      <alignment horizontal="centerContinuous"/>
      <protection/>
    </xf>
    <xf numFmtId="0" fontId="14" fillId="0" borderId="0" applyBorder="0">
      <alignment horizontal="centerContinuous"/>
      <protection/>
    </xf>
    <xf numFmtId="9" fontId="0" fillId="0" borderId="0" applyFont="0" applyFill="0" applyBorder="0" applyAlignment="0" applyProtection="0"/>
    <xf numFmtId="168" fontId="15" fillId="4" borderId="4" applyFont="0" applyBorder="0" applyAlignment="0" applyProtection="0"/>
    <xf numFmtId="0" fontId="3" fillId="0" borderId="0" applyBorder="0" applyProtection="0">
      <alignment horizontal="left"/>
    </xf>
    <xf numFmtId="0" fontId="16" fillId="0" borderId="0" applyFill="0" applyBorder="0" applyProtection="0">
      <alignment horizontal="left"/>
    </xf>
    <xf numFmtId="0" fontId="2" fillId="0" borderId="5" applyFill="0" applyBorder="0" applyProtection="0">
      <alignment horizontal="left" vertical="top"/>
    </xf>
  </cellStyleXfs>
  <cellXfs count="301">
    <xf numFmtId="0" fontId="0" fillId="0" borderId="0" xfId="0" applyAlignment="1">
      <alignment/>
    </xf>
    <xf numFmtId="0" fontId="1" fillId="0" borderId="6" xfId="0" applyFont="1" applyFill="1" applyBorder="1" applyAlignment="1">
      <alignment/>
    </xf>
    <xf numFmtId="0" fontId="7" fillId="0" borderId="7" xfId="0" applyFont="1" applyFill="1" applyBorder="1" applyAlignment="1">
      <alignment/>
    </xf>
    <xf numFmtId="0" fontId="1" fillId="0" borderId="8" xfId="0" applyFont="1" applyFill="1" applyBorder="1" applyAlignment="1">
      <alignment/>
    </xf>
    <xf numFmtId="0" fontId="7" fillId="0" borderId="6" xfId="0" applyFont="1" applyFill="1" applyBorder="1" applyAlignment="1">
      <alignment/>
    </xf>
    <xf numFmtId="0" fontId="7" fillId="0" borderId="6" xfId="0" applyFont="1" applyFill="1" applyBorder="1" applyAlignment="1">
      <alignment horizontal="left" indent="1"/>
    </xf>
    <xf numFmtId="0" fontId="18" fillId="0" borderId="0" xfId="0" applyFont="1" applyFill="1" applyBorder="1" applyAlignment="1">
      <alignment/>
    </xf>
    <xf numFmtId="0" fontId="18" fillId="0" borderId="9" xfId="0" applyFont="1" applyBorder="1" applyAlignment="1">
      <alignment/>
    </xf>
    <xf numFmtId="0" fontId="18" fillId="0" borderId="9" xfId="0" applyFont="1" applyFill="1" applyBorder="1" applyAlignment="1">
      <alignment/>
    </xf>
    <xf numFmtId="0" fontId="19" fillId="0" borderId="0" xfId="0" applyFont="1" applyFill="1" applyBorder="1" applyAlignment="1">
      <alignment wrapText="1"/>
    </xf>
    <xf numFmtId="0" fontId="18" fillId="0" borderId="0" xfId="0" applyFont="1" applyFill="1" applyBorder="1" applyAlignment="1">
      <alignment/>
    </xf>
    <xf numFmtId="0" fontId="18" fillId="0" borderId="3" xfId="0" applyFont="1" applyFill="1" applyBorder="1" applyAlignment="1">
      <alignment/>
    </xf>
    <xf numFmtId="0" fontId="18" fillId="0" borderId="0" xfId="0" applyFont="1" applyBorder="1" applyAlignment="1">
      <alignment/>
    </xf>
    <xf numFmtId="0" fontId="20" fillId="0" borderId="0" xfId="0" applyFont="1" applyFill="1" applyBorder="1" applyAlignment="1">
      <alignment horizontal="right"/>
    </xf>
    <xf numFmtId="0" fontId="18" fillId="0" borderId="0" xfId="0" applyFont="1" applyFill="1" applyBorder="1" applyAlignment="1">
      <alignment horizontal="left"/>
    </xf>
    <xf numFmtId="0" fontId="18" fillId="0" borderId="0" xfId="0" applyFont="1" applyBorder="1" applyAlignment="1">
      <alignment horizontal="left"/>
    </xf>
    <xf numFmtId="0" fontId="18" fillId="0" borderId="0" xfId="0" applyFont="1" applyAlignment="1">
      <alignment/>
    </xf>
    <xf numFmtId="0" fontId="17" fillId="0" borderId="10" xfId="0" applyFont="1" applyFill="1" applyBorder="1" applyAlignment="1">
      <alignment horizontal="left"/>
    </xf>
    <xf numFmtId="0" fontId="17" fillId="0" borderId="11" xfId="0" applyFont="1" applyFill="1" applyBorder="1" applyAlignment="1">
      <alignment horizontal="left"/>
    </xf>
    <xf numFmtId="15" fontId="17" fillId="0" borderId="0" xfId="0" applyNumberFormat="1" applyFont="1" applyFill="1" applyBorder="1" applyAlignment="1">
      <alignment horizontal="right"/>
    </xf>
    <xf numFmtId="15" fontId="17" fillId="0" borderId="0" xfId="0" applyNumberFormat="1" applyFont="1" applyFill="1" applyBorder="1" applyAlignment="1">
      <alignment/>
    </xf>
    <xf numFmtId="0" fontId="18" fillId="0" borderId="0" xfId="0" applyFont="1" applyAlignment="1">
      <alignment horizontal="left"/>
    </xf>
    <xf numFmtId="0" fontId="17" fillId="0" borderId="5" xfId="0" applyFont="1" applyFill="1" applyBorder="1" applyAlignment="1">
      <alignment horizontal="left"/>
    </xf>
    <xf numFmtId="0" fontId="17" fillId="0" borderId="0" xfId="0" applyFont="1" applyFill="1" applyBorder="1" applyAlignment="1">
      <alignment horizontal="left"/>
    </xf>
    <xf numFmtId="0" fontId="17" fillId="0" borderId="1" xfId="0" applyFont="1" applyFill="1" applyBorder="1" applyAlignment="1">
      <alignment horizontal="left"/>
    </xf>
    <xf numFmtId="0" fontId="17" fillId="0" borderId="12" xfId="0" applyFont="1" applyFill="1" applyBorder="1" applyAlignment="1">
      <alignment horizontal="left"/>
    </xf>
    <xf numFmtId="0" fontId="18" fillId="0" borderId="13" xfId="0" applyFont="1" applyFill="1" applyBorder="1" applyAlignment="1">
      <alignment/>
    </xf>
    <xf numFmtId="0" fontId="18" fillId="0" borderId="0" xfId="0" applyFont="1" applyFill="1" applyBorder="1" applyAlignment="1">
      <alignment vertical="top" wrapText="1"/>
    </xf>
    <xf numFmtId="0" fontId="18" fillId="0" borderId="0" xfId="0" applyFont="1" applyAlignment="1">
      <alignment vertical="top" wrapText="1"/>
    </xf>
    <xf numFmtId="0" fontId="18" fillId="0" borderId="0" xfId="0" applyFont="1" applyFill="1" applyBorder="1" applyAlignment="1">
      <alignment wrapText="1"/>
    </xf>
    <xf numFmtId="0" fontId="18" fillId="0" borderId="0" xfId="23" applyFont="1" applyFill="1" applyBorder="1" applyAlignment="1">
      <alignment/>
    </xf>
    <xf numFmtId="0" fontId="25" fillId="0" borderId="0" xfId="23" applyFont="1" applyFill="1" applyBorder="1" applyAlignment="1">
      <alignment/>
    </xf>
    <xf numFmtId="0" fontId="18" fillId="0" borderId="0" xfId="0" applyFont="1" applyBorder="1" applyAlignment="1">
      <alignment wrapText="1"/>
    </xf>
    <xf numFmtId="0" fontId="17" fillId="0" borderId="0" xfId="0" applyFont="1" applyFill="1" applyBorder="1" applyAlignment="1">
      <alignment vertical="top"/>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xf>
    <xf numFmtId="0" fontId="17" fillId="0" borderId="14" xfId="0" applyFont="1" applyFill="1" applyBorder="1" applyAlignment="1">
      <alignment/>
    </xf>
    <xf numFmtId="0" fontId="18" fillId="0" borderId="5" xfId="0" applyFont="1" applyFill="1" applyBorder="1" applyAlignment="1">
      <alignment/>
    </xf>
    <xf numFmtId="0" fontId="18" fillId="0" borderId="3" xfId="0" applyFont="1" applyFill="1" applyBorder="1" applyAlignment="1">
      <alignment/>
    </xf>
    <xf numFmtId="0" fontId="18" fillId="0" borderId="5" xfId="0" applyFont="1" applyFill="1" applyBorder="1" applyAlignment="1">
      <alignment/>
    </xf>
    <xf numFmtId="0" fontId="18" fillId="0" borderId="1" xfId="0" applyFont="1" applyFill="1" applyBorder="1" applyAlignment="1">
      <alignment/>
    </xf>
    <xf numFmtId="0" fontId="18" fillId="0" borderId="13" xfId="0" applyFont="1" applyFill="1" applyBorder="1" applyAlignment="1">
      <alignment/>
    </xf>
    <xf numFmtId="0" fontId="18" fillId="0" borderId="14" xfId="0" applyFont="1" applyFill="1" applyBorder="1" applyAlignment="1">
      <alignment/>
    </xf>
    <xf numFmtId="0" fontId="18" fillId="0" borderId="1" xfId="0" applyFont="1" applyFill="1" applyBorder="1" applyAlignment="1">
      <alignment/>
    </xf>
    <xf numFmtId="0" fontId="18" fillId="0" borderId="0" xfId="0" applyFont="1" applyFill="1" applyAlignment="1">
      <alignment/>
    </xf>
    <xf numFmtId="0" fontId="17" fillId="0" borderId="0" xfId="0" applyFont="1" applyAlignment="1">
      <alignment/>
    </xf>
    <xf numFmtId="164" fontId="18" fillId="0" borderId="0" xfId="0" applyNumberFormat="1" applyFont="1" applyFill="1" applyAlignment="1" quotePrefix="1">
      <alignment horizontal="left"/>
    </xf>
    <xf numFmtId="10" fontId="26" fillId="0" borderId="0" xfId="30" applyNumberFormat="1" applyFont="1" applyFill="1" applyBorder="1" applyAlignment="1">
      <alignment/>
    </xf>
    <xf numFmtId="0" fontId="18" fillId="0" borderId="12" xfId="0" applyFont="1" applyFill="1" applyBorder="1" applyAlignment="1">
      <alignment/>
    </xf>
    <xf numFmtId="0" fontId="17" fillId="0" borderId="15" xfId="0" applyFont="1" applyFill="1" applyBorder="1" applyAlignment="1">
      <alignment horizontal="left" wrapText="1"/>
    </xf>
    <xf numFmtId="0" fontId="17" fillId="0" borderId="15" xfId="0" applyFont="1" applyFill="1" applyBorder="1" applyAlignment="1">
      <alignment horizontal="center"/>
    </xf>
    <xf numFmtId="0" fontId="17" fillId="0" borderId="16" xfId="0" applyFont="1" applyFill="1" applyBorder="1" applyAlignment="1">
      <alignment horizontal="center"/>
    </xf>
    <xf numFmtId="0" fontId="17" fillId="0" borderId="17" xfId="0" applyFont="1" applyFill="1" applyBorder="1" applyAlignment="1">
      <alignment horizontal="center"/>
    </xf>
    <xf numFmtId="0" fontId="17" fillId="0" borderId="17" xfId="0" applyFont="1" applyFill="1" applyBorder="1" applyAlignment="1">
      <alignment horizontal="left"/>
    </xf>
    <xf numFmtId="0" fontId="17" fillId="0" borderId="18" xfId="0" applyFont="1" applyFill="1" applyBorder="1" applyAlignment="1">
      <alignment/>
    </xf>
    <xf numFmtId="164" fontId="18" fillId="0" borderId="0" xfId="15" applyNumberFormat="1" applyFont="1" applyFill="1" applyBorder="1" applyAlignment="1">
      <alignment horizontal="right"/>
    </xf>
    <xf numFmtId="164" fontId="17" fillId="0" borderId="0" xfId="15" applyNumberFormat="1" applyFont="1" applyFill="1" applyBorder="1" applyAlignment="1">
      <alignment horizontal="right"/>
    </xf>
    <xf numFmtId="10" fontId="17" fillId="0" borderId="0" xfId="30" applyNumberFormat="1" applyFont="1" applyFill="1" applyBorder="1" applyAlignment="1">
      <alignment horizontal="right"/>
    </xf>
    <xf numFmtId="0" fontId="17" fillId="0" borderId="0" xfId="0" applyFont="1" applyFill="1" applyBorder="1" applyAlignment="1">
      <alignment horizontal="center"/>
    </xf>
    <xf numFmtId="164" fontId="18" fillId="0" borderId="0" xfId="15" applyNumberFormat="1" applyFont="1" applyFill="1" applyBorder="1" applyAlignment="1">
      <alignment/>
    </xf>
    <xf numFmtId="0" fontId="17" fillId="0" borderId="19" xfId="0" applyFont="1" applyFill="1" applyBorder="1" applyAlignment="1">
      <alignment horizontal="left"/>
    </xf>
    <xf numFmtId="41" fontId="18" fillId="0" borderId="19" xfId="15" applyNumberFormat="1" applyFont="1" applyFill="1" applyBorder="1" applyAlignment="1" quotePrefix="1">
      <alignment horizontal="left"/>
    </xf>
    <xf numFmtId="41" fontId="17" fillId="0" borderId="0" xfId="15" applyNumberFormat="1" applyFont="1" applyFill="1" applyBorder="1" applyAlignment="1">
      <alignment/>
    </xf>
    <xf numFmtId="0" fontId="17" fillId="0" borderId="6" xfId="0" applyFont="1" applyFill="1" applyBorder="1" applyAlignment="1">
      <alignment horizontal="left"/>
    </xf>
    <xf numFmtId="171" fontId="17" fillId="0" borderId="0" xfId="15" applyFont="1" applyFill="1" applyBorder="1" applyAlignment="1">
      <alignment horizontal="left"/>
    </xf>
    <xf numFmtId="164" fontId="17" fillId="0" borderId="0" xfId="15" applyNumberFormat="1" applyFont="1" applyFill="1" applyBorder="1" applyAlignment="1">
      <alignment horizontal="left"/>
    </xf>
    <xf numFmtId="171" fontId="17" fillId="0" borderId="0" xfId="15" applyFont="1" applyFill="1" applyBorder="1" applyAlignment="1">
      <alignment/>
    </xf>
    <xf numFmtId="0" fontId="17" fillId="0" borderId="8" xfId="0" applyFont="1" applyFill="1" applyBorder="1" applyAlignment="1">
      <alignment horizontal="left"/>
    </xf>
    <xf numFmtId="41" fontId="17" fillId="0" borderId="0" xfId="15" applyNumberFormat="1" applyFont="1" applyFill="1" applyBorder="1" applyAlignment="1">
      <alignment horizontal="left"/>
    </xf>
    <xf numFmtId="41" fontId="18" fillId="0" borderId="20" xfId="15" applyNumberFormat="1" applyFont="1" applyFill="1" applyBorder="1" applyAlignment="1" quotePrefix="1">
      <alignment horizontal="left"/>
    </xf>
    <xf numFmtId="164" fontId="17" fillId="0" borderId="0" xfId="15" applyNumberFormat="1" applyFont="1" applyFill="1" applyBorder="1" applyAlignment="1">
      <alignment/>
    </xf>
    <xf numFmtId="0" fontId="18" fillId="0" borderId="0" xfId="0" applyFont="1" applyFill="1" applyBorder="1" applyAlignment="1" quotePrefix="1">
      <alignment horizontal="left"/>
    </xf>
    <xf numFmtId="164" fontId="18" fillId="0" borderId="0" xfId="0" applyNumberFormat="1" applyFont="1" applyFill="1" applyBorder="1" applyAlignment="1">
      <alignment/>
    </xf>
    <xf numFmtId="171" fontId="17" fillId="0" borderId="0" xfId="15" applyFont="1" applyFill="1" applyBorder="1" applyAlignment="1">
      <alignment horizontal="right"/>
    </xf>
    <xf numFmtId="17" fontId="18" fillId="0" borderId="0" xfId="0" applyNumberFormat="1" applyFont="1" applyFill="1" applyBorder="1" applyAlignment="1" quotePrefix="1">
      <alignment/>
    </xf>
    <xf numFmtId="167" fontId="17" fillId="0" borderId="0" xfId="15" applyNumberFormat="1" applyFont="1" applyFill="1" applyBorder="1" applyAlignment="1">
      <alignment/>
    </xf>
    <xf numFmtId="0" fontId="17" fillId="0" borderId="7" xfId="0" applyFont="1" applyFill="1" applyBorder="1" applyAlignment="1">
      <alignment horizontal="left"/>
    </xf>
    <xf numFmtId="41" fontId="18" fillId="0" borderId="21" xfId="15" applyNumberFormat="1" applyFont="1" applyFill="1" applyBorder="1" applyAlignment="1" quotePrefix="1">
      <alignment horizontal="left"/>
    </xf>
    <xf numFmtId="0" fontId="17" fillId="0" borderId="15" xfId="0" applyFont="1" applyFill="1" applyBorder="1" applyAlignment="1">
      <alignment horizontal="center" vertical="top"/>
    </xf>
    <xf numFmtId="0" fontId="17" fillId="0" borderId="15" xfId="0" applyFont="1" applyFill="1" applyBorder="1" applyAlignment="1">
      <alignment horizontal="center" wrapText="1"/>
    </xf>
    <xf numFmtId="0" fontId="17" fillId="0" borderId="17" xfId="0" applyFont="1" applyFill="1" applyBorder="1" applyAlignment="1">
      <alignment horizontal="center" vertical="top"/>
    </xf>
    <xf numFmtId="0" fontId="17" fillId="0" borderId="16" xfId="0" applyFont="1" applyFill="1" applyBorder="1" applyAlignment="1">
      <alignment horizontal="center" vertical="top"/>
    </xf>
    <xf numFmtId="10" fontId="18" fillId="0" borderId="0" xfId="30" applyNumberFormat="1" applyFont="1" applyFill="1" applyBorder="1" applyAlignment="1">
      <alignment/>
    </xf>
    <xf numFmtId="171" fontId="17" fillId="0" borderId="17" xfId="15" applyFont="1" applyFill="1" applyBorder="1" applyAlignment="1">
      <alignment horizontal="right"/>
    </xf>
    <xf numFmtId="171" fontId="17" fillId="0" borderId="16" xfId="15" applyFont="1" applyFill="1" applyBorder="1" applyAlignment="1">
      <alignment horizontal="right"/>
    </xf>
    <xf numFmtId="14" fontId="18" fillId="0" borderId="0" xfId="0" applyNumberFormat="1" applyFont="1" applyFill="1" applyBorder="1" applyAlignment="1">
      <alignment/>
    </xf>
    <xf numFmtId="10" fontId="17" fillId="0" borderId="15" xfId="30" applyNumberFormat="1" applyFont="1" applyFill="1" applyBorder="1" applyAlignment="1">
      <alignment horizontal="right"/>
    </xf>
    <xf numFmtId="0" fontId="18" fillId="0" borderId="0" xfId="0" applyFont="1" applyFill="1" applyBorder="1" applyAlignment="1">
      <alignment horizontal="center"/>
    </xf>
    <xf numFmtId="0" fontId="17" fillId="0" borderId="16" xfId="0" applyFont="1" applyFill="1" applyBorder="1" applyAlignment="1">
      <alignment horizontal="left"/>
    </xf>
    <xf numFmtId="10" fontId="17" fillId="0" borderId="16" xfId="30" applyNumberFormat="1" applyFont="1" applyFill="1" applyBorder="1" applyAlignment="1">
      <alignment horizontal="right"/>
    </xf>
    <xf numFmtId="165" fontId="18" fillId="0" borderId="0" xfId="0" applyNumberFormat="1" applyFont="1" applyFill="1" applyAlignment="1">
      <alignment horizontal="center"/>
    </xf>
    <xf numFmtId="10" fontId="18" fillId="0" borderId="0" xfId="0" applyNumberFormat="1" applyFont="1" applyFill="1" applyAlignment="1">
      <alignment/>
    </xf>
    <xf numFmtId="165" fontId="18" fillId="0" borderId="0" xfId="0" applyNumberFormat="1" applyFont="1" applyFill="1" applyAlignment="1">
      <alignment/>
    </xf>
    <xf numFmtId="43" fontId="18" fillId="0" borderId="0" xfId="0" applyNumberFormat="1" applyFont="1" applyFill="1" applyBorder="1" applyAlignment="1">
      <alignment/>
    </xf>
    <xf numFmtId="171" fontId="18" fillId="0" borderId="0" xfId="15" applyFont="1" applyFill="1" applyBorder="1" applyAlignment="1">
      <alignment/>
    </xf>
    <xf numFmtId="165" fontId="18" fillId="0" borderId="0" xfId="0" applyNumberFormat="1" applyFont="1" applyFill="1" applyBorder="1" applyAlignment="1">
      <alignment/>
    </xf>
    <xf numFmtId="0" fontId="17" fillId="0" borderId="8" xfId="0" applyFont="1" applyFill="1" applyBorder="1" applyAlignment="1">
      <alignment horizontal="center"/>
    </xf>
    <xf numFmtId="0" fontId="17" fillId="0" borderId="7" xfId="0" applyFont="1" applyFill="1" applyBorder="1" applyAlignment="1">
      <alignment horizontal="center"/>
    </xf>
    <xf numFmtId="171" fontId="17" fillId="0" borderId="17" xfId="15" applyFont="1" applyFill="1" applyBorder="1" applyAlignment="1">
      <alignment horizontal="left"/>
    </xf>
    <xf numFmtId="10" fontId="17" fillId="0" borderId="17" xfId="30" applyNumberFormat="1" applyFont="1" applyFill="1" applyBorder="1" applyAlignment="1">
      <alignment horizontal="right"/>
    </xf>
    <xf numFmtId="165" fontId="17" fillId="0" borderId="17" xfId="15" applyNumberFormat="1" applyFont="1" applyFill="1" applyBorder="1" applyAlignment="1">
      <alignment horizontal="left"/>
    </xf>
    <xf numFmtId="10" fontId="17" fillId="0" borderId="0" xfId="30" applyNumberFormat="1" applyFont="1" applyFill="1" applyBorder="1" applyAlignment="1" quotePrefix="1">
      <alignment horizontal="right"/>
    </xf>
    <xf numFmtId="171" fontId="17" fillId="0" borderId="16" xfId="15" applyFont="1" applyFill="1" applyBorder="1" applyAlignment="1">
      <alignment horizontal="left"/>
    </xf>
    <xf numFmtId="165" fontId="17" fillId="0" borderId="16" xfId="15" applyNumberFormat="1" applyFont="1" applyFill="1" applyBorder="1" applyAlignment="1">
      <alignment horizontal="left"/>
    </xf>
    <xf numFmtId="165" fontId="17" fillId="0" borderId="19" xfId="15" applyNumberFormat="1" applyFont="1" applyFill="1" applyBorder="1" applyAlignment="1">
      <alignment horizontal="left"/>
    </xf>
    <xf numFmtId="10" fontId="17" fillId="0" borderId="18" xfId="30" applyNumberFormat="1" applyFont="1" applyFill="1" applyBorder="1" applyAlignment="1" quotePrefix="1">
      <alignment horizontal="right"/>
    </xf>
    <xf numFmtId="165" fontId="18" fillId="0" borderId="0" xfId="30" applyNumberFormat="1" applyFont="1" applyFill="1" applyBorder="1" applyAlignment="1">
      <alignment horizontal="right"/>
    </xf>
    <xf numFmtId="10" fontId="17" fillId="0" borderId="0" xfId="30" applyNumberFormat="1" applyFont="1" applyFill="1" applyBorder="1" applyAlignment="1">
      <alignment/>
    </xf>
    <xf numFmtId="0" fontId="18" fillId="0" borderId="0" xfId="0" applyFont="1" applyBorder="1" applyAlignment="1">
      <alignment vertical="top" wrapText="1"/>
    </xf>
    <xf numFmtId="0" fontId="17" fillId="0" borderId="8" xfId="0" applyFont="1" applyFill="1" applyBorder="1" applyAlignment="1">
      <alignment horizontal="center" vertical="top" wrapText="1"/>
    </xf>
    <xf numFmtId="0" fontId="17" fillId="0" borderId="15" xfId="0" applyFont="1" applyFill="1" applyBorder="1" applyAlignment="1">
      <alignment horizontal="center" vertical="top" wrapText="1"/>
    </xf>
    <xf numFmtId="0" fontId="18" fillId="0" borderId="0" xfId="0" applyFont="1" applyFill="1" applyBorder="1" applyAlignment="1">
      <alignment horizontal="center" vertical="top" wrapText="1"/>
    </xf>
    <xf numFmtId="0" fontId="18" fillId="0" borderId="0" xfId="0" applyFont="1" applyFill="1" applyBorder="1" applyAlignment="1">
      <alignment horizontal="left" vertical="top" wrapText="1"/>
    </xf>
    <xf numFmtId="165" fontId="17" fillId="0" borderId="17" xfId="15" applyNumberFormat="1" applyFont="1" applyFill="1" applyBorder="1" applyAlignment="1">
      <alignment horizontal="right"/>
    </xf>
    <xf numFmtId="0" fontId="17" fillId="0" borderId="20" xfId="0" applyFont="1" applyFill="1" applyBorder="1" applyAlignment="1">
      <alignment horizontal="left"/>
    </xf>
    <xf numFmtId="0" fontId="17" fillId="0" borderId="18" xfId="0" applyFont="1" applyFill="1" applyBorder="1" applyAlignment="1">
      <alignment horizontal="left"/>
    </xf>
    <xf numFmtId="165" fontId="17" fillId="0" borderId="18" xfId="15" applyNumberFormat="1" applyFont="1" applyFill="1" applyBorder="1" applyAlignment="1">
      <alignment horizontal="right"/>
    </xf>
    <xf numFmtId="10" fontId="17" fillId="0" borderId="18" xfId="30" applyNumberFormat="1" applyFont="1" applyFill="1" applyBorder="1" applyAlignment="1">
      <alignment horizontal="right"/>
    </xf>
    <xf numFmtId="0" fontId="17" fillId="0" borderId="6" xfId="0" applyFont="1" applyFill="1" applyBorder="1" applyAlignment="1">
      <alignment horizontal="center"/>
    </xf>
    <xf numFmtId="0" fontId="17" fillId="0" borderId="15" xfId="0" applyFont="1" applyFill="1" applyBorder="1" applyAlignment="1">
      <alignment horizontal="left"/>
    </xf>
    <xf numFmtId="165" fontId="17" fillId="0" borderId="15" xfId="15" applyNumberFormat="1" applyFont="1" applyFill="1" applyBorder="1" applyAlignment="1">
      <alignment horizontal="right"/>
    </xf>
    <xf numFmtId="165" fontId="17" fillId="0" borderId="16" xfId="15" applyNumberFormat="1" applyFont="1" applyFill="1" applyBorder="1" applyAlignment="1">
      <alignment horizontal="right"/>
    </xf>
    <xf numFmtId="165" fontId="17" fillId="0" borderId="16" xfId="0" applyNumberFormat="1" applyFont="1" applyFill="1" applyBorder="1" applyAlignment="1">
      <alignment horizontal="left"/>
    </xf>
    <xf numFmtId="165" fontId="17" fillId="0" borderId="17" xfId="15" applyNumberFormat="1" applyFont="1" applyFill="1" applyBorder="1" applyAlignment="1" quotePrefix="1">
      <alignment horizontal="right"/>
    </xf>
    <xf numFmtId="10" fontId="17" fillId="0" borderId="17" xfId="30" applyNumberFormat="1" applyFont="1" applyFill="1" applyBorder="1" applyAlignment="1" quotePrefix="1">
      <alignment horizontal="right"/>
    </xf>
    <xf numFmtId="164" fontId="17" fillId="0" borderId="17" xfId="15" applyNumberFormat="1" applyFont="1" applyFill="1" applyBorder="1" applyAlignment="1" quotePrefix="1">
      <alignment horizontal="right"/>
    </xf>
    <xf numFmtId="10" fontId="18" fillId="0" borderId="6" xfId="30" applyNumberFormat="1" applyFont="1" applyFill="1" applyBorder="1" applyAlignment="1" quotePrefix="1">
      <alignment horizontal="right"/>
    </xf>
    <xf numFmtId="165" fontId="17" fillId="0" borderId="18" xfId="30" applyNumberFormat="1" applyFont="1" applyFill="1" applyBorder="1" applyAlignment="1" quotePrefix="1">
      <alignment horizontal="right"/>
    </xf>
    <xf numFmtId="165" fontId="18" fillId="0" borderId="0" xfId="0" applyNumberFormat="1" applyFont="1" applyFill="1" applyBorder="1" applyAlignment="1">
      <alignment wrapText="1"/>
    </xf>
    <xf numFmtId="166" fontId="18" fillId="0" borderId="0" xfId="30" applyNumberFormat="1" applyFont="1" applyFill="1" applyBorder="1" applyAlignment="1">
      <alignment/>
    </xf>
    <xf numFmtId="165" fontId="17" fillId="0" borderId="17" xfId="15" applyNumberFormat="1" applyFont="1" applyFill="1" applyBorder="1" applyAlignment="1" quotePrefix="1">
      <alignment/>
    </xf>
    <xf numFmtId="10" fontId="17" fillId="0" borderId="17" xfId="30" applyNumberFormat="1" applyFont="1" applyFill="1" applyBorder="1" applyAlignment="1" quotePrefix="1">
      <alignment/>
    </xf>
    <xf numFmtId="164" fontId="17" fillId="0" borderId="18" xfId="15" applyNumberFormat="1" applyFont="1" applyFill="1" applyBorder="1" applyAlignment="1" quotePrefix="1">
      <alignment/>
    </xf>
    <xf numFmtId="10" fontId="17" fillId="0" borderId="18" xfId="30" applyNumberFormat="1" applyFont="1" applyFill="1" applyBorder="1" applyAlignment="1" quotePrefix="1">
      <alignment/>
    </xf>
    <xf numFmtId="0" fontId="17" fillId="0" borderId="0" xfId="0" applyFont="1" applyFill="1" applyBorder="1" applyAlignment="1">
      <alignment wrapText="1"/>
    </xf>
    <xf numFmtId="0" fontId="18" fillId="0" borderId="0" xfId="0" applyFont="1" applyFill="1" applyBorder="1" applyAlignment="1">
      <alignment horizontal="centerContinuous"/>
    </xf>
    <xf numFmtId="14" fontId="18" fillId="0" borderId="0" xfId="0" applyNumberFormat="1" applyFont="1" applyFill="1" applyBorder="1" applyAlignment="1" quotePrefix="1">
      <alignment horizontal="centerContinuous"/>
    </xf>
    <xf numFmtId="0" fontId="17" fillId="0" borderId="0" xfId="0" applyFont="1" applyFill="1" applyAlignment="1">
      <alignment/>
    </xf>
    <xf numFmtId="0" fontId="17" fillId="0" borderId="0" xfId="0" applyFont="1" applyAlignment="1">
      <alignment vertical="top" wrapText="1"/>
    </xf>
    <xf numFmtId="14" fontId="17" fillId="0" borderId="0" xfId="0" applyNumberFormat="1" applyFont="1" applyAlignment="1">
      <alignment/>
    </xf>
    <xf numFmtId="0" fontId="17" fillId="0" borderId="18" xfId="0" applyFont="1" applyFill="1" applyBorder="1" applyAlignment="1" quotePrefix="1">
      <alignment horizontal="center" wrapText="1"/>
    </xf>
    <xf numFmtId="0" fontId="17" fillId="0" borderId="18" xfId="0" applyFont="1" applyFill="1" applyBorder="1" applyAlignment="1">
      <alignment horizontal="center" wrapText="1"/>
    </xf>
    <xf numFmtId="171" fontId="18" fillId="0" borderId="17" xfId="15" applyFont="1" applyFill="1" applyBorder="1" applyAlignment="1">
      <alignment horizontal="right"/>
    </xf>
    <xf numFmtId="166" fontId="18" fillId="0" borderId="17" xfId="30" applyNumberFormat="1" applyFont="1" applyFill="1" applyBorder="1" applyAlignment="1">
      <alignment horizontal="right"/>
    </xf>
    <xf numFmtId="14" fontId="18" fillId="0" borderId="17" xfId="0" applyNumberFormat="1" applyFont="1" applyFill="1" applyBorder="1" applyAlignment="1">
      <alignment horizontal="center"/>
    </xf>
    <xf numFmtId="169" fontId="17" fillId="0" borderId="17" xfId="0" applyNumberFormat="1" applyFont="1" applyFill="1" applyBorder="1" applyAlignment="1">
      <alignment horizontal="center"/>
    </xf>
    <xf numFmtId="6" fontId="17" fillId="0" borderId="0" xfId="0" applyNumberFormat="1" applyFont="1" applyFill="1" applyBorder="1" applyAlignment="1">
      <alignment horizontal="right"/>
    </xf>
    <xf numFmtId="166" fontId="17" fillId="0" borderId="0" xfId="30" applyNumberFormat="1" applyFont="1" applyFill="1" applyBorder="1" applyAlignment="1">
      <alignment horizontal="right"/>
    </xf>
    <xf numFmtId="0" fontId="17" fillId="0" borderId="7" xfId="0" applyFont="1" applyFill="1" applyBorder="1" applyAlignment="1">
      <alignment horizontal="left" wrapText="1"/>
    </xf>
    <xf numFmtId="6" fontId="17" fillId="0" borderId="0" xfId="0" applyNumberFormat="1" applyFont="1" applyFill="1" applyBorder="1" applyAlignment="1">
      <alignment horizontal="right" wrapText="1"/>
    </xf>
    <xf numFmtId="166" fontId="17" fillId="0" borderId="0" xfId="30" applyNumberFormat="1" applyFont="1" applyFill="1" applyBorder="1" applyAlignment="1">
      <alignment horizontal="right" wrapText="1"/>
    </xf>
    <xf numFmtId="0" fontId="18" fillId="0" borderId="0" xfId="0" applyFont="1" applyFill="1" applyBorder="1" applyAlignment="1">
      <alignment horizontal="left" wrapText="1"/>
    </xf>
    <xf numFmtId="0" fontId="17" fillId="0" borderId="8" xfId="0" applyFont="1" applyFill="1" applyBorder="1" applyAlignment="1">
      <alignment/>
    </xf>
    <xf numFmtId="0" fontId="18" fillId="0" borderId="15" xfId="0" applyFont="1" applyFill="1" applyBorder="1" applyAlignment="1">
      <alignment/>
    </xf>
    <xf numFmtId="0" fontId="18" fillId="0" borderId="22" xfId="0" applyFont="1" applyFill="1" applyBorder="1" applyAlignment="1">
      <alignment/>
    </xf>
    <xf numFmtId="6" fontId="17" fillId="0" borderId="17" xfId="0" applyNumberFormat="1" applyFont="1" applyFill="1" applyBorder="1" applyAlignment="1">
      <alignment horizontal="right"/>
    </xf>
    <xf numFmtId="0" fontId="18" fillId="0" borderId="20" xfId="0" applyFont="1" applyFill="1" applyBorder="1" applyAlignment="1">
      <alignment/>
    </xf>
    <xf numFmtId="6" fontId="17" fillId="0" borderId="16" xfId="0" applyNumberFormat="1" applyFont="1" applyFill="1" applyBorder="1" applyAlignment="1">
      <alignment horizontal="right"/>
    </xf>
    <xf numFmtId="10" fontId="17" fillId="0" borderId="0" xfId="30" applyNumberFormat="1" applyFont="1" applyBorder="1" applyAlignment="1">
      <alignment/>
    </xf>
    <xf numFmtId="6" fontId="17" fillId="0" borderId="15" xfId="0" applyNumberFormat="1" applyFont="1" applyFill="1" applyBorder="1" applyAlignment="1">
      <alignment horizontal="right"/>
    </xf>
    <xf numFmtId="0" fontId="17" fillId="0" borderId="6" xfId="0" applyFont="1" applyFill="1" applyBorder="1" applyAlignment="1">
      <alignment horizontal="left" wrapText="1"/>
    </xf>
    <xf numFmtId="10" fontId="17" fillId="0" borderId="17" xfId="30" applyNumberFormat="1" applyFont="1" applyFill="1" applyBorder="1" applyAlignment="1">
      <alignment horizontal="right" wrapText="1"/>
    </xf>
    <xf numFmtId="10" fontId="17" fillId="0" borderId="16" xfId="30" applyNumberFormat="1" applyFont="1" applyFill="1" applyBorder="1" applyAlignment="1">
      <alignment horizontal="right" wrapText="1"/>
    </xf>
    <xf numFmtId="6" fontId="18" fillId="0" borderId="0" xfId="0" applyNumberFormat="1" applyFont="1" applyFill="1" applyBorder="1" applyAlignment="1">
      <alignment horizontal="right"/>
    </xf>
    <xf numFmtId="166" fontId="18" fillId="0" borderId="0" xfId="30" applyNumberFormat="1" applyFont="1" applyFill="1" applyBorder="1" applyAlignment="1">
      <alignment horizontal="right"/>
    </xf>
    <xf numFmtId="0" fontId="17" fillId="0" borderId="19" xfId="0" applyFont="1" applyFill="1" applyBorder="1" applyAlignment="1">
      <alignment/>
    </xf>
    <xf numFmtId="0" fontId="18" fillId="0" borderId="23" xfId="0" applyFont="1" applyFill="1" applyBorder="1" applyAlignment="1">
      <alignment/>
    </xf>
    <xf numFmtId="0" fontId="18" fillId="0" borderId="24" xfId="0" applyFont="1" applyFill="1" applyBorder="1" applyAlignment="1">
      <alignment/>
    </xf>
    <xf numFmtId="166" fontId="17" fillId="0" borderId="18" xfId="30" applyNumberFormat="1" applyFont="1" applyFill="1" applyBorder="1" applyAlignment="1">
      <alignment horizontal="right"/>
    </xf>
    <xf numFmtId="0" fontId="18" fillId="0" borderId="25" xfId="0" applyFont="1" applyFill="1" applyBorder="1" applyAlignment="1">
      <alignment/>
    </xf>
    <xf numFmtId="166" fontId="17" fillId="0" borderId="17" xfId="30" applyNumberFormat="1" applyFont="1" applyFill="1" applyBorder="1" applyAlignment="1">
      <alignment horizontal="center"/>
    </xf>
    <xf numFmtId="0" fontId="18" fillId="0" borderId="21" xfId="0" applyFont="1" applyFill="1" applyBorder="1" applyAlignment="1">
      <alignment/>
    </xf>
    <xf numFmtId="166" fontId="17" fillId="0" borderId="16" xfId="30" applyNumberFormat="1" applyFont="1" applyFill="1" applyBorder="1" applyAlignment="1">
      <alignment horizontal="center"/>
    </xf>
    <xf numFmtId="0" fontId="17" fillId="0" borderId="10" xfId="0" applyFont="1" applyFill="1" applyBorder="1" applyAlignment="1">
      <alignment/>
    </xf>
    <xf numFmtId="0" fontId="17" fillId="0" borderId="5" xfId="0" applyFont="1" applyFill="1" applyBorder="1" applyAlignment="1">
      <alignment/>
    </xf>
    <xf numFmtId="0" fontId="17" fillId="0" borderId="11" xfId="0" applyFont="1" applyFill="1" applyBorder="1" applyAlignment="1">
      <alignment/>
    </xf>
    <xf numFmtId="0" fontId="17" fillId="0" borderId="11" xfId="0" applyFont="1" applyFill="1" applyBorder="1" applyAlignment="1">
      <alignment/>
    </xf>
    <xf numFmtId="0" fontId="18" fillId="0" borderId="12" xfId="0" applyFont="1" applyFill="1" applyBorder="1" applyAlignment="1">
      <alignment wrapText="1"/>
    </xf>
    <xf numFmtId="0" fontId="27" fillId="0" borderId="16" xfId="0" applyFont="1" applyFill="1" applyBorder="1" applyAlignment="1">
      <alignment horizontal="center"/>
    </xf>
    <xf numFmtId="0" fontId="17" fillId="0" borderId="0" xfId="0" applyFont="1" applyBorder="1" applyAlignment="1">
      <alignment/>
    </xf>
    <xf numFmtId="6" fontId="1" fillId="0" borderId="0" xfId="0" applyNumberFormat="1" applyFont="1" applyFill="1" applyBorder="1" applyAlignment="1">
      <alignment horizontal="right"/>
    </xf>
    <xf numFmtId="10" fontId="1" fillId="0" borderId="0" xfId="30" applyNumberFormat="1" applyFont="1" applyFill="1" applyBorder="1" applyAlignment="1">
      <alignment horizontal="right"/>
    </xf>
    <xf numFmtId="0" fontId="17" fillId="0" borderId="16" xfId="0" applyFont="1" applyFill="1" applyBorder="1" applyAlignment="1" quotePrefix="1">
      <alignment horizontal="center"/>
    </xf>
    <xf numFmtId="10" fontId="18" fillId="0" borderId="17" xfId="30" applyNumberFormat="1" applyFont="1" applyFill="1" applyBorder="1" applyAlignment="1">
      <alignment/>
    </xf>
    <xf numFmtId="0" fontId="17" fillId="0" borderId="15" xfId="0" applyFont="1" applyFill="1" applyBorder="1" applyAlignment="1" quotePrefix="1">
      <alignment horizontal="center"/>
    </xf>
    <xf numFmtId="170" fontId="28" fillId="0" borderId="26" xfId="15" applyNumberFormat="1" applyFont="1" applyFill="1" applyBorder="1" applyAlignment="1">
      <alignment horizontal="right"/>
    </xf>
    <xf numFmtId="10" fontId="28" fillId="0" borderId="27" xfId="30" applyNumberFormat="1" applyFont="1" applyFill="1" applyBorder="1" applyAlignment="1">
      <alignment/>
    </xf>
    <xf numFmtId="170" fontId="28" fillId="0" borderId="28" xfId="15" applyNumberFormat="1" applyFont="1" applyFill="1" applyBorder="1" applyAlignment="1">
      <alignment horizontal="right"/>
    </xf>
    <xf numFmtId="0" fontId="17" fillId="0" borderId="5" xfId="0" applyFont="1" applyFill="1" applyBorder="1" applyAlignment="1">
      <alignment/>
    </xf>
    <xf numFmtId="164" fontId="28" fillId="0" borderId="26" xfId="15" applyNumberFormat="1" applyFont="1" applyFill="1" applyBorder="1" applyAlignment="1">
      <alignment horizontal="right"/>
    </xf>
    <xf numFmtId="170" fontId="28" fillId="0" borderId="27" xfId="15" applyNumberFormat="1" applyFont="1" applyFill="1" applyBorder="1" applyAlignment="1">
      <alignment horizontal="right"/>
    </xf>
    <xf numFmtId="166" fontId="28" fillId="0" borderId="27" xfId="30" applyNumberFormat="1" applyFont="1" applyFill="1" applyBorder="1" applyAlignment="1">
      <alignment/>
    </xf>
    <xf numFmtId="166" fontId="28" fillId="0" borderId="26" xfId="30" applyNumberFormat="1" applyFont="1" applyFill="1" applyBorder="1" applyAlignment="1">
      <alignment/>
    </xf>
    <xf numFmtId="41" fontId="17" fillId="0" borderId="20" xfId="15" applyNumberFormat="1" applyFont="1" applyFill="1" applyBorder="1" applyAlignment="1">
      <alignment horizontal="left"/>
    </xf>
    <xf numFmtId="171" fontId="17" fillId="0" borderId="20" xfId="15" applyFont="1" applyFill="1" applyBorder="1" applyAlignment="1">
      <alignment horizontal="left"/>
    </xf>
    <xf numFmtId="164" fontId="17" fillId="0" borderId="9" xfId="15" applyNumberFormat="1" applyFont="1" applyFill="1" applyBorder="1" applyAlignment="1">
      <alignment horizontal="left"/>
    </xf>
    <xf numFmtId="171" fontId="17" fillId="0" borderId="21" xfId="15" applyFont="1" applyFill="1" applyBorder="1" applyAlignment="1">
      <alignment horizontal="left"/>
    </xf>
    <xf numFmtId="164" fontId="17" fillId="0" borderId="18" xfId="15" applyNumberFormat="1" applyFont="1" applyFill="1" applyBorder="1" applyAlignment="1" quotePrefix="1">
      <alignment horizontal="right"/>
    </xf>
    <xf numFmtId="167" fontId="17" fillId="0" borderId="15" xfId="0" applyNumberFormat="1" applyFont="1" applyFill="1" applyBorder="1" applyAlignment="1">
      <alignment horizontal="center"/>
    </xf>
    <xf numFmtId="167" fontId="17" fillId="0" borderId="17" xfId="0" applyNumberFormat="1" applyFont="1" applyFill="1" applyBorder="1" applyAlignment="1">
      <alignment horizontal="center"/>
    </xf>
    <xf numFmtId="167" fontId="17" fillId="0" borderId="16" xfId="0" applyNumberFormat="1" applyFont="1" applyFill="1" applyBorder="1" applyAlignment="1">
      <alignment horizontal="center" wrapText="1"/>
    </xf>
    <xf numFmtId="0" fontId="17" fillId="0" borderId="15" xfId="0" applyFont="1" applyFill="1" applyBorder="1" applyAlignment="1">
      <alignment horizontal="right"/>
    </xf>
    <xf numFmtId="15" fontId="17" fillId="0" borderId="3" xfId="0" applyNumberFormat="1" applyFont="1" applyFill="1" applyBorder="1" applyAlignment="1">
      <alignment horizontal="right"/>
    </xf>
    <xf numFmtId="15" fontId="17" fillId="0" borderId="14" xfId="0" applyNumberFormat="1" applyFont="1" applyFill="1" applyBorder="1" applyAlignment="1">
      <alignment horizontal="right"/>
    </xf>
    <xf numFmtId="6" fontId="17" fillId="0" borderId="21" xfId="0" applyNumberFormat="1" applyFont="1" applyFill="1" applyBorder="1" applyAlignment="1">
      <alignment horizontal="right"/>
    </xf>
    <xf numFmtId="0" fontId="6" fillId="0" borderId="0" xfId="0" applyFont="1" applyAlignment="1">
      <alignment/>
    </xf>
    <xf numFmtId="171" fontId="17" fillId="0" borderId="17" xfId="15" applyFont="1" applyFill="1" applyBorder="1" applyAlignment="1">
      <alignment horizontal="right" vertical="top"/>
    </xf>
    <xf numFmtId="6" fontId="17" fillId="0" borderId="25" xfId="0" applyNumberFormat="1" applyFont="1" applyFill="1" applyBorder="1" applyAlignment="1">
      <alignment horizontal="right"/>
    </xf>
    <xf numFmtId="6" fontId="17" fillId="0" borderId="22" xfId="0" applyNumberFormat="1" applyFont="1" applyFill="1" applyBorder="1" applyAlignment="1">
      <alignment horizontal="right"/>
    </xf>
    <xf numFmtId="0" fontId="17" fillId="0" borderId="6" xfId="0" applyFont="1" applyFill="1" applyBorder="1" applyAlignment="1">
      <alignment/>
    </xf>
    <xf numFmtId="6" fontId="17" fillId="0" borderId="20" xfId="0" applyNumberFormat="1" applyFont="1" applyFill="1" applyBorder="1" applyAlignment="1">
      <alignment horizontal="right"/>
    </xf>
    <xf numFmtId="0" fontId="17" fillId="0" borderId="7" xfId="0" applyFont="1" applyFill="1" applyBorder="1" applyAlignment="1">
      <alignment/>
    </xf>
    <xf numFmtId="165" fontId="17" fillId="0" borderId="18" xfId="30" applyNumberFormat="1" applyFont="1" applyFill="1" applyBorder="1" applyAlignment="1" applyProtection="1" quotePrefix="1">
      <alignment horizontal="right"/>
      <protection locked="0"/>
    </xf>
    <xf numFmtId="171" fontId="18" fillId="0" borderId="20" xfId="15" applyFont="1" applyFill="1" applyBorder="1" applyAlignment="1" quotePrefix="1">
      <alignment horizontal="left"/>
    </xf>
    <xf numFmtId="171" fontId="18" fillId="0" borderId="20" xfId="15" applyFont="1" applyFill="1" applyBorder="1" applyAlignment="1">
      <alignment horizontal="right"/>
    </xf>
    <xf numFmtId="166" fontId="18" fillId="0" borderId="17" xfId="30" applyNumberFormat="1" applyFont="1" applyFill="1" applyBorder="1" applyAlignment="1">
      <alignment horizontal="center"/>
    </xf>
    <xf numFmtId="41" fontId="18" fillId="0" borderId="8" xfId="15" applyNumberFormat="1" applyFont="1" applyFill="1" applyBorder="1" applyAlignment="1" quotePrefix="1">
      <alignment horizontal="left"/>
    </xf>
    <xf numFmtId="171" fontId="18" fillId="0" borderId="6" xfId="15" applyFont="1" applyFill="1" applyBorder="1" applyAlignment="1" quotePrefix="1">
      <alignment horizontal="left"/>
    </xf>
    <xf numFmtId="41" fontId="18" fillId="0" borderId="6" xfId="15" applyNumberFormat="1" applyFont="1" applyFill="1" applyBorder="1" applyAlignment="1" quotePrefix="1">
      <alignment horizontal="left"/>
    </xf>
    <xf numFmtId="10" fontId="18" fillId="0" borderId="6" xfId="15" applyNumberFormat="1" applyFont="1" applyFill="1" applyBorder="1" applyAlignment="1" quotePrefix="1">
      <alignment horizontal="right"/>
    </xf>
    <xf numFmtId="41" fontId="18" fillId="0" borderId="7" xfId="15" applyNumberFormat="1" applyFont="1" applyFill="1" applyBorder="1" applyAlignment="1" quotePrefix="1">
      <alignment horizontal="left"/>
    </xf>
    <xf numFmtId="171" fontId="18" fillId="0" borderId="17" xfId="15" applyFont="1" applyFill="1" applyBorder="1" applyAlignment="1">
      <alignment horizontal="center"/>
    </xf>
    <xf numFmtId="0" fontId="17" fillId="0" borderId="28" xfId="0" applyFont="1" applyFill="1" applyBorder="1" applyAlignment="1">
      <alignment/>
    </xf>
    <xf numFmtId="0" fontId="18" fillId="0" borderId="26" xfId="0" applyFont="1" applyFill="1" applyBorder="1" applyAlignment="1">
      <alignment/>
    </xf>
    <xf numFmtId="0" fontId="18" fillId="0" borderId="26" xfId="0" applyFont="1" applyFill="1" applyBorder="1" applyAlignment="1">
      <alignment/>
    </xf>
    <xf numFmtId="0" fontId="18" fillId="0" borderId="27" xfId="0" applyFont="1" applyFill="1" applyBorder="1" applyAlignment="1">
      <alignment horizontal="left" indent="1"/>
    </xf>
    <xf numFmtId="164" fontId="18" fillId="0" borderId="18" xfId="15" applyNumberFormat="1" applyFont="1" applyFill="1" applyBorder="1" applyAlignment="1" quotePrefix="1">
      <alignment horizontal="left"/>
    </xf>
    <xf numFmtId="202" fontId="18" fillId="0" borderId="0" xfId="0" applyNumberFormat="1" applyFont="1" applyFill="1" applyBorder="1" applyAlignment="1">
      <alignment/>
    </xf>
    <xf numFmtId="164" fontId="17" fillId="0" borderId="6" xfId="15" applyNumberFormat="1" applyFont="1" applyFill="1" applyBorder="1" applyAlignment="1" quotePrefix="1">
      <alignment horizontal="right"/>
    </xf>
    <xf numFmtId="10" fontId="17" fillId="0" borderId="8" xfId="30" applyNumberFormat="1" applyFont="1" applyFill="1" applyBorder="1" applyAlignment="1" quotePrefix="1">
      <alignment horizontal="right"/>
    </xf>
    <xf numFmtId="10" fontId="17" fillId="0" borderId="15" xfId="30" applyNumberFormat="1" applyFont="1" applyFill="1" applyBorder="1" applyAlignment="1" quotePrefix="1">
      <alignment horizontal="right"/>
    </xf>
    <xf numFmtId="10" fontId="17" fillId="0" borderId="6" xfId="30" applyNumberFormat="1" applyFont="1" applyFill="1" applyBorder="1" applyAlignment="1" quotePrefix="1">
      <alignment horizontal="right"/>
    </xf>
    <xf numFmtId="0" fontId="18" fillId="0" borderId="0" xfId="0" applyFont="1" applyFill="1" applyAlignment="1">
      <alignment vertical="top" wrapText="1"/>
    </xf>
    <xf numFmtId="4" fontId="18" fillId="0" borderId="0" xfId="0" applyNumberFormat="1" applyFont="1" applyFill="1" applyBorder="1" applyAlignment="1">
      <alignment/>
    </xf>
    <xf numFmtId="166" fontId="18" fillId="0" borderId="0" xfId="0" applyNumberFormat="1" applyFont="1" applyFill="1" applyBorder="1" applyAlignment="1">
      <alignment/>
    </xf>
    <xf numFmtId="10" fontId="18" fillId="0" borderId="0" xfId="0" applyNumberFormat="1" applyFont="1" applyFill="1" applyBorder="1" applyAlignment="1">
      <alignment/>
    </xf>
    <xf numFmtId="0" fontId="17" fillId="0" borderId="12" xfId="0" applyFont="1" applyFill="1" applyBorder="1" applyAlignment="1">
      <alignment/>
    </xf>
    <xf numFmtId="171" fontId="18" fillId="0" borderId="0" xfId="15" applyFont="1" applyBorder="1" applyAlignment="1">
      <alignment/>
    </xf>
    <xf numFmtId="171" fontId="18" fillId="0" borderId="0" xfId="15" applyFont="1" applyAlignment="1">
      <alignment/>
    </xf>
    <xf numFmtId="171" fontId="18" fillId="0" borderId="0" xfId="15" applyFont="1" applyFill="1" applyBorder="1" applyAlignment="1">
      <alignment horizontal="left"/>
    </xf>
    <xf numFmtId="171" fontId="18" fillId="0" borderId="0" xfId="15" applyFont="1" applyFill="1" applyBorder="1" applyAlignment="1">
      <alignment vertical="top" wrapText="1"/>
    </xf>
    <xf numFmtId="1" fontId="18" fillId="0" borderId="0" xfId="15" applyNumberFormat="1" applyFont="1" applyAlignment="1">
      <alignment/>
    </xf>
    <xf numFmtId="171" fontId="18" fillId="0" borderId="0" xfId="15" applyFont="1" applyFill="1" applyBorder="1" applyAlignment="1">
      <alignment wrapText="1"/>
    </xf>
    <xf numFmtId="6" fontId="17" fillId="0" borderId="9" xfId="0" applyNumberFormat="1" applyFont="1" applyFill="1" applyBorder="1" applyAlignment="1">
      <alignment horizontal="right"/>
    </xf>
    <xf numFmtId="43" fontId="17" fillId="0" borderId="15" xfId="0" applyNumberFormat="1" applyFont="1" applyFill="1" applyBorder="1" applyAlignment="1">
      <alignment horizontal="right"/>
    </xf>
    <xf numFmtId="0" fontId="18" fillId="0" borderId="0" xfId="0" applyNumberFormat="1" applyFont="1" applyAlignment="1">
      <alignment/>
    </xf>
    <xf numFmtId="43" fontId="17" fillId="0" borderId="17" xfId="0" applyNumberFormat="1" applyFont="1" applyFill="1" applyBorder="1" applyAlignment="1">
      <alignment horizontal="right"/>
    </xf>
    <xf numFmtId="14" fontId="18" fillId="0" borderId="0" xfId="0" applyNumberFormat="1" applyFont="1" applyAlignment="1">
      <alignment/>
    </xf>
    <xf numFmtId="0" fontId="18" fillId="0" borderId="0" xfId="0" applyFont="1" applyFill="1" applyAlignment="1">
      <alignment/>
    </xf>
    <xf numFmtId="0" fontId="21" fillId="0" borderId="0" xfId="0" applyFont="1" applyFill="1" applyAlignment="1">
      <alignment/>
    </xf>
    <xf numFmtId="0" fontId="22" fillId="0" borderId="0" xfId="0" applyFont="1" applyFill="1" applyAlignment="1">
      <alignment/>
    </xf>
    <xf numFmtId="0" fontId="23" fillId="0" borderId="0" xfId="0" applyFont="1" applyFill="1" applyAlignment="1">
      <alignment/>
    </xf>
    <xf numFmtId="0" fontId="24" fillId="0" borderId="0" xfId="0" applyFont="1" applyFill="1" applyAlignment="1">
      <alignment/>
    </xf>
    <xf numFmtId="0" fontId="18" fillId="0" borderId="0" xfId="0" applyFont="1" applyFill="1" applyAlignment="1">
      <alignment horizontal="left"/>
    </xf>
    <xf numFmtId="0" fontId="18" fillId="0" borderId="14" xfId="0" applyFont="1" applyFill="1" applyBorder="1" applyAlignment="1">
      <alignment/>
    </xf>
    <xf numFmtId="0" fontId="18" fillId="0" borderId="11" xfId="0" applyFont="1" applyFill="1" applyBorder="1" applyAlignment="1">
      <alignment/>
    </xf>
    <xf numFmtId="0" fontId="18" fillId="0" borderId="27" xfId="0" applyFont="1" applyFill="1" applyBorder="1" applyAlignment="1">
      <alignment/>
    </xf>
    <xf numFmtId="0" fontId="17" fillId="0" borderId="9" xfId="0" applyFont="1" applyFill="1" applyBorder="1" applyAlignment="1">
      <alignment/>
    </xf>
    <xf numFmtId="0" fontId="17" fillId="0" borderId="14" xfId="0" applyFont="1" applyFill="1" applyBorder="1" applyAlignment="1">
      <alignment/>
    </xf>
    <xf numFmtId="49" fontId="18" fillId="0" borderId="0" xfId="0" applyNumberFormat="1" applyFont="1" applyFill="1" applyAlignment="1" quotePrefix="1">
      <alignment/>
    </xf>
    <xf numFmtId="0" fontId="17" fillId="0" borderId="3" xfId="0" applyFont="1" applyFill="1" applyBorder="1" applyAlignment="1">
      <alignment/>
    </xf>
    <xf numFmtId="0" fontId="18" fillId="0" borderId="0" xfId="0" applyFont="1" applyFill="1" applyBorder="1" applyAlignment="1" quotePrefix="1">
      <alignment/>
    </xf>
    <xf numFmtId="43" fontId="18" fillId="0" borderId="0" xfId="0" applyNumberFormat="1" applyFont="1" applyFill="1" applyAlignment="1">
      <alignment/>
    </xf>
    <xf numFmtId="164" fontId="18" fillId="0" borderId="0" xfId="0" applyNumberFormat="1" applyFont="1" applyFill="1" applyAlignment="1">
      <alignment/>
    </xf>
    <xf numFmtId="14" fontId="17" fillId="0" borderId="0" xfId="0" applyNumberFormat="1" applyFont="1" applyFill="1" applyAlignment="1">
      <alignment/>
    </xf>
    <xf numFmtId="0" fontId="6" fillId="0" borderId="0" xfId="0" applyFont="1" applyFill="1" applyAlignment="1">
      <alignment/>
    </xf>
    <xf numFmtId="10" fontId="17" fillId="0" borderId="6" xfId="30" applyNumberFormat="1" applyFont="1" applyFill="1" applyBorder="1" applyAlignment="1">
      <alignment/>
    </xf>
    <xf numFmtId="10" fontId="17" fillId="0" borderId="8" xfId="30" applyNumberFormat="1" applyFont="1" applyFill="1" applyBorder="1" applyAlignment="1">
      <alignment/>
    </xf>
    <xf numFmtId="10" fontId="18" fillId="0" borderId="15" xfId="30" applyNumberFormat="1" applyFont="1" applyFill="1" applyBorder="1" applyAlignment="1">
      <alignment/>
    </xf>
    <xf numFmtId="10" fontId="17" fillId="0" borderId="7" xfId="30" applyNumberFormat="1" applyFont="1" applyFill="1" applyBorder="1" applyAlignment="1">
      <alignment/>
    </xf>
    <xf numFmtId="10" fontId="1" fillId="0" borderId="0" xfId="30" applyNumberFormat="1" applyFont="1" applyFill="1" applyBorder="1" applyAlignment="1">
      <alignment/>
    </xf>
    <xf numFmtId="0" fontId="18" fillId="0" borderId="0" xfId="0" applyFont="1" applyFill="1" applyAlignment="1">
      <alignment wrapText="1"/>
    </xf>
    <xf numFmtId="0" fontId="17" fillId="0" borderId="0" xfId="0" applyFont="1" applyFill="1" applyAlignment="1">
      <alignment vertical="top" wrapText="1"/>
    </xf>
    <xf numFmtId="166" fontId="18" fillId="0" borderId="17" xfId="0" applyNumberFormat="1" applyFont="1" applyFill="1" applyBorder="1" applyAlignment="1">
      <alignment horizontal="center"/>
    </xf>
    <xf numFmtId="2" fontId="18" fillId="0" borderId="0" xfId="0" applyNumberFormat="1" applyFont="1" applyFill="1" applyBorder="1" applyAlignment="1">
      <alignment/>
    </xf>
    <xf numFmtId="0" fontId="17" fillId="0" borderId="1" xfId="0" applyFont="1" applyFill="1" applyBorder="1" applyAlignment="1">
      <alignment/>
    </xf>
    <xf numFmtId="0" fontId="29" fillId="0" borderId="0" xfId="0" applyFont="1" applyFill="1" applyAlignment="1">
      <alignment/>
    </xf>
    <xf numFmtId="0" fontId="17" fillId="0" borderId="22" xfId="0" applyFont="1" applyFill="1" applyBorder="1" applyAlignment="1">
      <alignment horizontal="center"/>
    </xf>
    <xf numFmtId="169" fontId="17" fillId="0" borderId="20" xfId="0" applyNumberFormat="1" applyFont="1" applyFill="1" applyBorder="1" applyAlignment="1">
      <alignment horizontal="center"/>
    </xf>
    <xf numFmtId="0" fontId="17" fillId="0" borderId="21" xfId="0" applyFont="1" applyFill="1" applyBorder="1" applyAlignment="1">
      <alignment horizontal="center"/>
    </xf>
    <xf numFmtId="171" fontId="18" fillId="0" borderId="0" xfId="15" applyFont="1" applyFill="1" applyAlignment="1">
      <alignment/>
    </xf>
    <xf numFmtId="1" fontId="18" fillId="0" borderId="0" xfId="15" applyNumberFormat="1" applyFont="1" applyFill="1" applyAlignment="1">
      <alignment/>
    </xf>
    <xf numFmtId="204" fontId="18" fillId="0" borderId="0" xfId="15" applyNumberFormat="1" applyFont="1" applyFill="1" applyBorder="1" applyAlignment="1">
      <alignment/>
    </xf>
    <xf numFmtId="205" fontId="18" fillId="0" borderId="0" xfId="15" applyNumberFormat="1" applyFont="1" applyFill="1" applyBorder="1" applyAlignment="1">
      <alignment horizontal="right"/>
    </xf>
    <xf numFmtId="41" fontId="18" fillId="0" borderId="22" xfId="15" applyNumberFormat="1" applyFont="1" applyFill="1" applyBorder="1" applyAlignment="1" quotePrefix="1">
      <alignment horizontal="left"/>
    </xf>
    <xf numFmtId="10" fontId="17" fillId="0" borderId="15" xfId="0" applyNumberFormat="1" applyFont="1" applyFill="1" applyBorder="1" applyAlignment="1">
      <alignment/>
    </xf>
    <xf numFmtId="15" fontId="17" fillId="0" borderId="17" xfId="30" applyNumberFormat="1" applyFont="1" applyFill="1" applyBorder="1" applyAlignment="1">
      <alignment/>
    </xf>
    <xf numFmtId="10" fontId="17" fillId="0" borderId="17" xfId="0" applyNumberFormat="1" applyFont="1" applyFill="1" applyBorder="1" applyAlignment="1">
      <alignment/>
    </xf>
    <xf numFmtId="15" fontId="17" fillId="0" borderId="16" xfId="30" applyNumberFormat="1" applyFont="1" applyFill="1" applyBorder="1" applyAlignment="1">
      <alignment/>
    </xf>
    <xf numFmtId="0" fontId="18" fillId="0" borderId="0" xfId="0" applyFont="1" applyFill="1" applyBorder="1" applyAlignment="1">
      <alignment vertical="top" wrapText="1"/>
    </xf>
    <xf numFmtId="0" fontId="18" fillId="0" borderId="0" xfId="0" applyFont="1" applyFill="1" applyAlignment="1">
      <alignment vertical="top" wrapText="1"/>
    </xf>
    <xf numFmtId="0" fontId="0" fillId="0" borderId="0" xfId="0" applyFill="1" applyAlignment="1">
      <alignment/>
    </xf>
    <xf numFmtId="0" fontId="17" fillId="0" borderId="10" xfId="0" applyFont="1" applyFill="1" applyBorder="1" applyAlignment="1">
      <alignment horizontal="left" wrapText="1"/>
    </xf>
    <xf numFmtId="0" fontId="17" fillId="0" borderId="11" xfId="0" applyFont="1" applyFill="1" applyBorder="1" applyAlignment="1">
      <alignment wrapText="1"/>
    </xf>
    <xf numFmtId="0" fontId="17" fillId="0" borderId="14" xfId="0" applyFont="1" applyFill="1" applyBorder="1" applyAlignment="1">
      <alignment wrapText="1"/>
    </xf>
    <xf numFmtId="0" fontId="17" fillId="0" borderId="5" xfId="0" applyFont="1" applyFill="1" applyBorder="1" applyAlignment="1">
      <alignment wrapText="1"/>
    </xf>
    <xf numFmtId="0" fontId="17" fillId="0" borderId="0" xfId="0" applyFont="1" applyFill="1" applyBorder="1" applyAlignment="1">
      <alignment wrapText="1"/>
    </xf>
    <xf numFmtId="0" fontId="17" fillId="0" borderId="3" xfId="0" applyFont="1" applyFill="1" applyBorder="1" applyAlignment="1">
      <alignment wrapText="1"/>
    </xf>
    <xf numFmtId="0" fontId="18" fillId="0" borderId="0" xfId="0" applyFont="1" applyFill="1" applyBorder="1" applyAlignment="1">
      <alignment wrapText="1"/>
    </xf>
    <xf numFmtId="0" fontId="18" fillId="0" borderId="0" xfId="0" applyFont="1" applyFill="1" applyAlignment="1">
      <alignment/>
    </xf>
  </cellXfs>
  <cellStyles count="21">
    <cellStyle name="Normal" xfId="0"/>
    <cellStyle name="Comma" xfId="15"/>
    <cellStyle name="Comma [0]" xfId="16"/>
    <cellStyle name="Currency" xfId="17"/>
    <cellStyle name="Currency [0]" xfId="18"/>
    <cellStyle name="Data" xfId="19"/>
    <cellStyle name="Euro" xfId="20"/>
    <cellStyle name="Followed Hyperlink" xfId="21"/>
    <cellStyle name="Footnote" xfId="22"/>
    <cellStyle name="Hyperlink" xfId="23"/>
    <cellStyle name="Input" xfId="24"/>
    <cellStyle name="Output Amounts" xfId="25"/>
    <cellStyle name="Output Column Headings" xfId="26"/>
    <cellStyle name="Output Line Items" xfId="27"/>
    <cellStyle name="Output Report Heading" xfId="28"/>
    <cellStyle name="Output Report Title" xfId="29"/>
    <cellStyle name="Percent" xfId="30"/>
    <cellStyle name="Sales Pricing" xfId="31"/>
    <cellStyle name="Table Heading" xfId="32"/>
    <cellStyle name="Table Title" xfId="33"/>
    <cellStyle name="Table Units" xfId="34"/>
  </cellStyles>
  <dxfs count="1">
    <dxf>
      <fill>
        <patternFill patternType="none">
          <bgColor indexed="65"/>
        </patternFill>
      </fill>
      <border>
        <left style="hair">
          <color rgb="FF000000"/>
        </left>
        <top style="thin">
          <color rgb="FF000000"/>
        </top>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ital Structure"/>
      <sheetName val="Note Schedules"/>
      <sheetName val="Note Schedules (%)"/>
    </sheetNames>
    <sheetDataSet>
      <sheetData sheetId="0">
        <row r="4">
          <cell r="G4">
            <v>1.9125</v>
          </cell>
        </row>
        <row r="11">
          <cell r="G11">
            <v>1.487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Thomas.Ranger@alliance-leicester.co.uk" TargetMode="External" /><Relationship Id="rId2" Type="http://schemas.openxmlformats.org/officeDocument/2006/relationships/hyperlink" Target="mailto:Thomas.Ranger@alliance-leicester.co.uk" TargetMode="External" /><Relationship Id="rId3" Type="http://schemas.openxmlformats.org/officeDocument/2006/relationships/hyperlink" Target="mailto:MBF@santander.co.uk"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6">
    <tabColor indexed="11"/>
  </sheetPr>
  <dimension ref="A1:Z399"/>
  <sheetViews>
    <sheetView tabSelected="1" view="pageBreakPreview" zoomScale="60" zoomScaleNormal="60" workbookViewId="0" topLeftCell="A57">
      <selection activeCell="C68" sqref="C68"/>
    </sheetView>
  </sheetViews>
  <sheetFormatPr defaultColWidth="9.140625" defaultRowHeight="12.75"/>
  <cols>
    <col min="1" max="1" width="9.140625" style="12" customWidth="1"/>
    <col min="2" max="2" width="65.57421875" style="29" customWidth="1"/>
    <col min="3" max="3" width="29.28125" style="29" customWidth="1"/>
    <col min="4" max="4" width="25.57421875" style="29" customWidth="1"/>
    <col min="5" max="5" width="22.8515625" style="6" customWidth="1"/>
    <col min="6" max="6" width="25.421875" style="6" customWidth="1"/>
    <col min="7" max="7" width="22.8515625" style="6" customWidth="1"/>
    <col min="8" max="8" width="24.00390625" style="6" customWidth="1"/>
    <col min="9" max="9" width="24.140625" style="6" customWidth="1"/>
    <col min="10" max="10" width="16.421875" style="6" customWidth="1"/>
    <col min="11" max="11" width="18.140625" style="6" customWidth="1"/>
    <col min="12" max="12" width="16.421875" style="6" customWidth="1"/>
    <col min="13" max="13" width="19.421875" style="6" customWidth="1"/>
    <col min="14" max="14" width="16.421875" style="6" customWidth="1"/>
    <col min="15" max="15" width="16.421875" style="14" customWidth="1"/>
    <col min="16" max="16" width="3.421875" style="15" customWidth="1"/>
    <col min="17" max="17" width="18.8515625" style="238" customWidth="1"/>
    <col min="18" max="18" width="15.7109375" style="12" bestFit="1" customWidth="1"/>
    <col min="19" max="16384" width="18.8515625" style="12" customWidth="1"/>
  </cols>
  <sheetData>
    <row r="1" spans="2:11" ht="18">
      <c r="B1" s="9"/>
      <c r="C1" s="9"/>
      <c r="D1" s="9"/>
      <c r="E1" s="249"/>
      <c r="G1" s="13"/>
      <c r="H1" s="13"/>
      <c r="I1" s="14"/>
      <c r="J1" s="14"/>
      <c r="K1" s="14"/>
    </row>
    <row r="2" spans="2:11" ht="12" customHeight="1">
      <c r="B2" s="9"/>
      <c r="C2" s="9"/>
      <c r="D2" s="9"/>
      <c r="G2" s="13"/>
      <c r="H2" s="45"/>
      <c r="I2" s="14"/>
      <c r="J2" s="14"/>
      <c r="K2" s="14"/>
    </row>
    <row r="3" spans="2:11" ht="21" customHeight="1">
      <c r="B3" s="250" t="s">
        <v>47</v>
      </c>
      <c r="C3" s="251"/>
      <c r="D3" s="251"/>
      <c r="G3" s="13"/>
      <c r="H3" s="45"/>
      <c r="I3" s="14"/>
      <c r="J3" s="14"/>
      <c r="K3" s="14"/>
    </row>
    <row r="4" spans="2:11" ht="21" customHeight="1">
      <c r="B4" s="252" t="s">
        <v>236</v>
      </c>
      <c r="C4" s="251"/>
      <c r="D4" s="251"/>
      <c r="G4" s="13"/>
      <c r="H4" s="45"/>
      <c r="I4" s="14"/>
      <c r="J4" s="14"/>
      <c r="K4" s="14"/>
    </row>
    <row r="5" spans="2:11" ht="18">
      <c r="B5" s="252" t="s">
        <v>261</v>
      </c>
      <c r="C5" s="253"/>
      <c r="D5" s="253"/>
      <c r="G5" s="13"/>
      <c r="H5" s="45"/>
      <c r="I5" s="14"/>
      <c r="J5" s="14"/>
      <c r="K5" s="14"/>
    </row>
    <row r="6" spans="2:11" ht="18">
      <c r="B6" s="252" t="s">
        <v>48</v>
      </c>
      <c r="C6" s="253"/>
      <c r="D6" s="253"/>
      <c r="G6" s="13"/>
      <c r="H6" s="45"/>
      <c r="I6" s="14"/>
      <c r="J6" s="14"/>
      <c r="K6" s="14"/>
    </row>
    <row r="7" spans="2:11" ht="18">
      <c r="B7" s="253"/>
      <c r="C7" s="253"/>
      <c r="D7" s="253"/>
      <c r="G7" s="13"/>
      <c r="H7" s="45"/>
      <c r="I7" s="14"/>
      <c r="J7" s="14"/>
      <c r="K7" s="14"/>
    </row>
    <row r="8" spans="2:11" ht="18">
      <c r="B8" s="253"/>
      <c r="C8" s="253"/>
      <c r="D8" s="253"/>
      <c r="G8" s="13"/>
      <c r="H8" s="45"/>
      <c r="I8" s="14"/>
      <c r="J8" s="14"/>
      <c r="K8" s="14"/>
    </row>
    <row r="9" spans="2:17" s="16" customFormat="1" ht="18">
      <c r="B9" s="17" t="s">
        <v>49</v>
      </c>
      <c r="C9" s="18"/>
      <c r="D9" s="18"/>
      <c r="E9" s="204">
        <v>40602</v>
      </c>
      <c r="F9" s="19"/>
      <c r="G9" s="20"/>
      <c r="H9" s="45"/>
      <c r="I9" s="45"/>
      <c r="J9" s="45"/>
      <c r="K9" s="45"/>
      <c r="L9" s="45"/>
      <c r="M9" s="45"/>
      <c r="N9" s="45"/>
      <c r="O9" s="254"/>
      <c r="P9" s="21"/>
      <c r="Q9" s="239"/>
    </row>
    <row r="10" spans="2:17" s="16" customFormat="1" ht="18">
      <c r="B10" s="22" t="s">
        <v>50</v>
      </c>
      <c r="C10" s="23"/>
      <c r="D10" s="23"/>
      <c r="E10" s="203" t="s">
        <v>364</v>
      </c>
      <c r="F10" s="19"/>
      <c r="G10" s="19"/>
      <c r="H10" s="45"/>
      <c r="I10" s="45"/>
      <c r="J10" s="45"/>
      <c r="K10" s="45"/>
      <c r="L10" s="45"/>
      <c r="M10" s="45"/>
      <c r="N10" s="45"/>
      <c r="O10" s="254"/>
      <c r="P10" s="21"/>
      <c r="Q10" s="239"/>
    </row>
    <row r="11" spans="2:17" s="16" customFormat="1" ht="18">
      <c r="B11" s="22" t="s">
        <v>277</v>
      </c>
      <c r="C11" s="23"/>
      <c r="D11" s="23"/>
      <c r="E11" s="203">
        <v>40603</v>
      </c>
      <c r="F11" s="19"/>
      <c r="G11" s="19"/>
      <c r="H11" s="45"/>
      <c r="I11" s="45"/>
      <c r="J11" s="45"/>
      <c r="K11" s="45"/>
      <c r="L11" s="45"/>
      <c r="M11" s="45"/>
      <c r="N11" s="45"/>
      <c r="O11" s="254"/>
      <c r="P11" s="21"/>
      <c r="Q11" s="239"/>
    </row>
    <row r="12" spans="2:17" s="16" customFormat="1" ht="18">
      <c r="B12" s="24"/>
      <c r="C12" s="25"/>
      <c r="D12" s="25"/>
      <c r="E12" s="26"/>
      <c r="F12" s="6"/>
      <c r="G12" s="6"/>
      <c r="H12" s="6"/>
      <c r="I12" s="45"/>
      <c r="J12" s="45"/>
      <c r="K12" s="45"/>
      <c r="L12" s="45"/>
      <c r="M12" s="45"/>
      <c r="N12" s="45"/>
      <c r="O12" s="254"/>
      <c r="P12" s="21"/>
      <c r="Q12" s="239"/>
    </row>
    <row r="13" spans="2:11" ht="18">
      <c r="B13" s="253"/>
      <c r="C13" s="253"/>
      <c r="D13" s="253"/>
      <c r="G13" s="13"/>
      <c r="H13" s="13"/>
      <c r="I13" s="14"/>
      <c r="J13" s="14"/>
      <c r="K13" s="14"/>
    </row>
    <row r="14" spans="2:11" ht="18">
      <c r="B14" s="253"/>
      <c r="C14" s="253"/>
      <c r="D14" s="253"/>
      <c r="G14" s="13"/>
      <c r="H14" s="13"/>
      <c r="I14" s="14"/>
      <c r="J14" s="14"/>
      <c r="K14" s="14"/>
    </row>
    <row r="15" spans="2:14" ht="146.25" customHeight="1">
      <c r="B15" s="290" t="s">
        <v>360</v>
      </c>
      <c r="C15" s="291"/>
      <c r="D15" s="291"/>
      <c r="E15" s="291"/>
      <c r="F15" s="291"/>
      <c r="G15" s="291"/>
      <c r="H15" s="291"/>
      <c r="I15" s="291"/>
      <c r="J15" s="291"/>
      <c r="K15" s="291"/>
      <c r="L15" s="233"/>
      <c r="M15" s="233"/>
      <c r="N15" s="233"/>
    </row>
    <row r="16" spans="7:14" ht="19.5" customHeight="1">
      <c r="G16" s="29"/>
      <c r="H16" s="29"/>
      <c r="I16" s="29"/>
      <c r="J16" s="29"/>
      <c r="K16" s="29"/>
      <c r="L16" s="29"/>
      <c r="M16" s="29"/>
      <c r="N16" s="29"/>
    </row>
    <row r="17" spans="2:14" ht="71.25" customHeight="1">
      <c r="B17" s="290" t="s">
        <v>361</v>
      </c>
      <c r="C17" s="291"/>
      <c r="D17" s="291"/>
      <c r="E17" s="291"/>
      <c r="F17" s="291"/>
      <c r="G17" s="291"/>
      <c r="H17" s="291"/>
      <c r="I17" s="291"/>
      <c r="J17" s="291"/>
      <c r="K17" s="291"/>
      <c r="L17" s="233"/>
      <c r="M17" s="233"/>
      <c r="N17" s="233"/>
    </row>
    <row r="18" spans="2:14" ht="31.5" customHeight="1">
      <c r="B18" s="27"/>
      <c r="C18" s="233"/>
      <c r="D18" s="233"/>
      <c r="E18" s="233"/>
      <c r="F18" s="233"/>
      <c r="G18" s="233"/>
      <c r="H18" s="233"/>
      <c r="I18" s="233"/>
      <c r="J18" s="233"/>
      <c r="K18" s="233"/>
      <c r="L18" s="233"/>
      <c r="M18" s="233"/>
      <c r="N18" s="233"/>
    </row>
    <row r="19" spans="2:14" ht="17.25" customHeight="1">
      <c r="B19" s="299" t="s">
        <v>51</v>
      </c>
      <c r="C19" s="299"/>
      <c r="G19" s="29"/>
      <c r="H19" s="29"/>
      <c r="I19" s="29"/>
      <c r="J19" s="29"/>
      <c r="K19" s="29"/>
      <c r="L19" s="29"/>
      <c r="M19" s="29"/>
      <c r="N19" s="29"/>
    </row>
    <row r="20" spans="2:4" ht="18">
      <c r="B20" s="6"/>
      <c r="C20" s="6"/>
      <c r="D20" s="6"/>
    </row>
    <row r="21" spans="2:4" ht="18">
      <c r="B21" s="6" t="s">
        <v>197</v>
      </c>
      <c r="C21" s="6"/>
      <c r="D21" s="6"/>
    </row>
    <row r="22" spans="2:5" ht="18">
      <c r="B22" s="30"/>
      <c r="C22" s="30"/>
      <c r="D22" s="31"/>
      <c r="E22" s="30"/>
    </row>
    <row r="23" spans="3:4" ht="18">
      <c r="C23" s="31"/>
      <c r="D23" s="31"/>
    </row>
    <row r="24" spans="2:8" ht="18">
      <c r="B24" s="30" t="s">
        <v>362</v>
      </c>
      <c r="C24" s="16" t="s">
        <v>357</v>
      </c>
      <c r="D24" s="31" t="s">
        <v>358</v>
      </c>
      <c r="E24" s="33"/>
      <c r="F24" s="33"/>
      <c r="G24" s="34"/>
      <c r="H24" s="34"/>
    </row>
    <row r="25" spans="3:8" ht="18">
      <c r="C25" s="30"/>
      <c r="D25" s="31"/>
      <c r="E25" s="33"/>
      <c r="F25" s="33"/>
      <c r="G25" s="34"/>
      <c r="H25" s="34"/>
    </row>
    <row r="26" spans="6:8" ht="18">
      <c r="F26" s="33"/>
      <c r="G26" s="45"/>
      <c r="H26" s="45"/>
    </row>
    <row r="27" spans="3:7" ht="18">
      <c r="C27" s="30"/>
      <c r="E27" s="33"/>
      <c r="F27" s="33"/>
      <c r="G27" s="31"/>
    </row>
    <row r="28" spans="2:17" s="16" customFormat="1" ht="18">
      <c r="B28" s="30"/>
      <c r="C28" s="30"/>
      <c r="D28" s="31"/>
      <c r="E28" s="6"/>
      <c r="F28" s="6"/>
      <c r="G28" s="6"/>
      <c r="H28" s="6"/>
      <c r="I28" s="6"/>
      <c r="J28" s="6"/>
      <c r="K28" s="6"/>
      <c r="L28" s="45"/>
      <c r="M28" s="45"/>
      <c r="N28" s="45"/>
      <c r="O28" s="254"/>
      <c r="P28" s="21"/>
      <c r="Q28" s="239"/>
    </row>
    <row r="29" spans="2:17" s="16" customFormat="1" ht="18">
      <c r="B29" s="6"/>
      <c r="C29" s="6"/>
      <c r="D29" s="6"/>
      <c r="E29" s="6"/>
      <c r="F29" s="6"/>
      <c r="G29" s="6"/>
      <c r="H29" s="6"/>
      <c r="I29" s="6"/>
      <c r="J29" s="6"/>
      <c r="K29" s="6"/>
      <c r="L29" s="45"/>
      <c r="M29" s="45"/>
      <c r="N29" s="45"/>
      <c r="O29" s="254"/>
      <c r="P29" s="21"/>
      <c r="Q29" s="239"/>
    </row>
    <row r="30" spans="2:17" s="16" customFormat="1" ht="18">
      <c r="B30" s="35" t="s">
        <v>195</v>
      </c>
      <c r="C30" s="35"/>
      <c r="D30" s="35"/>
      <c r="E30" s="35"/>
      <c r="F30" s="35"/>
      <c r="G30" s="35"/>
      <c r="H30" s="35"/>
      <c r="I30" s="6"/>
      <c r="J30" s="6"/>
      <c r="K30" s="6"/>
      <c r="L30" s="45"/>
      <c r="M30" s="45"/>
      <c r="N30" s="45"/>
      <c r="O30" s="254"/>
      <c r="P30" s="21"/>
      <c r="Q30" s="239"/>
    </row>
    <row r="31" spans="2:17" s="16" customFormat="1" ht="18">
      <c r="B31" s="35"/>
      <c r="C31" s="35"/>
      <c r="D31" s="35"/>
      <c r="E31" s="35"/>
      <c r="F31" s="35"/>
      <c r="G31" s="35"/>
      <c r="H31" s="35"/>
      <c r="I31" s="6"/>
      <c r="J31" s="6"/>
      <c r="K31" s="6"/>
      <c r="L31" s="45"/>
      <c r="M31" s="45"/>
      <c r="N31" s="45"/>
      <c r="O31" s="254"/>
      <c r="P31" s="21"/>
      <c r="Q31" s="239"/>
    </row>
    <row r="32" spans="2:17" s="16" customFormat="1" ht="18">
      <c r="B32" s="223" t="s">
        <v>363</v>
      </c>
      <c r="C32" s="36" t="s">
        <v>261</v>
      </c>
      <c r="D32" s="37"/>
      <c r="E32" s="36" t="s">
        <v>308</v>
      </c>
      <c r="F32" s="37"/>
      <c r="G32" s="36" t="s">
        <v>222</v>
      </c>
      <c r="H32" s="176"/>
      <c r="I32" s="174" t="s">
        <v>310</v>
      </c>
      <c r="J32" s="177"/>
      <c r="K32" s="255"/>
      <c r="L32" s="174" t="s">
        <v>311</v>
      </c>
      <c r="M32" s="256"/>
      <c r="N32" s="255"/>
      <c r="O32" s="254"/>
      <c r="P32" s="21"/>
      <c r="Q32" s="239"/>
    </row>
    <row r="33" spans="2:17" s="16" customFormat="1" ht="18">
      <c r="B33" s="224"/>
      <c r="C33" s="38"/>
      <c r="D33" s="39"/>
      <c r="E33" s="38"/>
      <c r="F33" s="39"/>
      <c r="G33" s="189" t="s">
        <v>276</v>
      </c>
      <c r="H33" s="6"/>
      <c r="I33" s="40"/>
      <c r="J33" s="10"/>
      <c r="K33" s="39"/>
      <c r="L33" s="175"/>
      <c r="M33" s="10"/>
      <c r="N33" s="39"/>
      <c r="O33" s="254"/>
      <c r="P33" s="21"/>
      <c r="Q33" s="239"/>
    </row>
    <row r="34" spans="2:17" s="16" customFormat="1" ht="18">
      <c r="B34" s="225" t="s">
        <v>54</v>
      </c>
      <c r="C34" s="40" t="s">
        <v>199</v>
      </c>
      <c r="D34" s="11"/>
      <c r="E34" s="40" t="s">
        <v>57</v>
      </c>
      <c r="F34" s="11"/>
      <c r="G34" s="40" t="s">
        <v>63</v>
      </c>
      <c r="H34" s="10"/>
      <c r="I34" s="40" t="s">
        <v>65</v>
      </c>
      <c r="J34" s="10"/>
      <c r="K34" s="39"/>
      <c r="L34" s="40" t="s">
        <v>64</v>
      </c>
      <c r="M34" s="10"/>
      <c r="N34" s="39"/>
      <c r="O34" s="254"/>
      <c r="P34" s="21"/>
      <c r="Q34" s="239"/>
    </row>
    <row r="35" spans="2:17" s="16" customFormat="1" ht="18">
      <c r="B35" s="225" t="s">
        <v>53</v>
      </c>
      <c r="C35" s="41"/>
      <c r="D35" s="42"/>
      <c r="E35" s="40" t="s">
        <v>61</v>
      </c>
      <c r="F35" s="11"/>
      <c r="G35" s="40" t="s">
        <v>306</v>
      </c>
      <c r="H35" s="10"/>
      <c r="I35" s="41"/>
      <c r="J35" s="49"/>
      <c r="K35" s="26"/>
      <c r="L35" s="41"/>
      <c r="M35" s="178"/>
      <c r="N35" s="26"/>
      <c r="O35" s="254"/>
      <c r="P35" s="21"/>
      <c r="Q35" s="239"/>
    </row>
    <row r="36" spans="2:17" s="16" customFormat="1" ht="18">
      <c r="B36" s="225" t="s">
        <v>305</v>
      </c>
      <c r="C36" s="36" t="s">
        <v>200</v>
      </c>
      <c r="D36" s="43"/>
      <c r="E36" s="40" t="s">
        <v>58</v>
      </c>
      <c r="F36" s="11"/>
      <c r="G36" s="40" t="s">
        <v>307</v>
      </c>
      <c r="H36" s="10"/>
      <c r="I36" s="175" t="s">
        <v>312</v>
      </c>
      <c r="J36" s="10"/>
      <c r="K36" s="39"/>
      <c r="L36" s="175" t="s">
        <v>313</v>
      </c>
      <c r="M36" s="10"/>
      <c r="N36" s="39"/>
      <c r="O36" s="254"/>
      <c r="P36" s="21"/>
      <c r="Q36" s="239"/>
    </row>
    <row r="37" spans="2:17" s="16" customFormat="1" ht="18">
      <c r="B37" s="225" t="s">
        <v>55</v>
      </c>
      <c r="C37" s="40"/>
      <c r="D37" s="11"/>
      <c r="E37" s="40" t="s">
        <v>59</v>
      </c>
      <c r="F37" s="11"/>
      <c r="G37" s="174" t="s">
        <v>26</v>
      </c>
      <c r="H37" s="43"/>
      <c r="I37" s="40"/>
      <c r="J37" s="10"/>
      <c r="K37" s="39"/>
      <c r="L37" s="40"/>
      <c r="M37" s="10"/>
      <c r="N37" s="39"/>
      <c r="O37" s="254"/>
      <c r="P37" s="21"/>
      <c r="Q37" s="239"/>
    </row>
    <row r="38" spans="2:17" s="16" customFormat="1" ht="18">
      <c r="B38" s="225" t="s">
        <v>56</v>
      </c>
      <c r="C38" s="40" t="s">
        <v>201</v>
      </c>
      <c r="D38" s="11"/>
      <c r="E38" s="40" t="s">
        <v>60</v>
      </c>
      <c r="F38" s="11"/>
      <c r="G38" s="40" t="s">
        <v>17</v>
      </c>
      <c r="H38" s="11"/>
      <c r="I38" s="40" t="s">
        <v>66</v>
      </c>
      <c r="J38" s="10"/>
      <c r="K38" s="39"/>
      <c r="L38" s="40" t="s">
        <v>67</v>
      </c>
      <c r="M38" s="10"/>
      <c r="N38" s="39"/>
      <c r="O38" s="254"/>
      <c r="P38" s="21"/>
      <c r="Q38" s="239"/>
    </row>
    <row r="39" spans="2:17" s="16" customFormat="1" ht="18">
      <c r="B39" s="225" t="s">
        <v>237</v>
      </c>
      <c r="C39" s="41"/>
      <c r="D39" s="42"/>
      <c r="E39" s="40" t="s">
        <v>62</v>
      </c>
      <c r="F39" s="11"/>
      <c r="G39" s="40" t="s">
        <v>18</v>
      </c>
      <c r="H39" s="11"/>
      <c r="I39" s="40"/>
      <c r="J39" s="10"/>
      <c r="K39" s="39"/>
      <c r="L39" s="40"/>
      <c r="M39" s="10"/>
      <c r="N39" s="39"/>
      <c r="O39" s="254"/>
      <c r="P39" s="21"/>
      <c r="Q39" s="239"/>
    </row>
    <row r="40" spans="2:17" s="16" customFormat="1" ht="18">
      <c r="B40" s="257"/>
      <c r="C40" s="36" t="s">
        <v>202</v>
      </c>
      <c r="D40" s="11"/>
      <c r="E40" s="40" t="s">
        <v>309</v>
      </c>
      <c r="F40" s="39"/>
      <c r="G40" s="38" t="s">
        <v>19</v>
      </c>
      <c r="H40" s="39"/>
      <c r="I40" s="40"/>
      <c r="J40" s="10"/>
      <c r="K40" s="39"/>
      <c r="L40" s="40"/>
      <c r="M40" s="10"/>
      <c r="N40" s="39"/>
      <c r="O40" s="254"/>
      <c r="P40" s="21"/>
      <c r="Q40" s="239"/>
    </row>
    <row r="41" spans="2:17" s="16" customFormat="1" ht="18">
      <c r="B41" s="223" t="s">
        <v>184</v>
      </c>
      <c r="C41" s="40"/>
      <c r="D41" s="11"/>
      <c r="E41" s="38"/>
      <c r="F41" s="39"/>
      <c r="G41" s="38" t="s">
        <v>20</v>
      </c>
      <c r="H41" s="39"/>
      <c r="I41" s="40"/>
      <c r="J41" s="10"/>
      <c r="K41" s="39"/>
      <c r="L41" s="40"/>
      <c r="M41" s="10"/>
      <c r="N41" s="39"/>
      <c r="O41" s="254"/>
      <c r="P41" s="21"/>
      <c r="Q41" s="239"/>
    </row>
    <row r="42" spans="2:17" s="16" customFormat="1" ht="18">
      <c r="B42" s="225" t="s">
        <v>205</v>
      </c>
      <c r="C42" s="40" t="s">
        <v>203</v>
      </c>
      <c r="D42" s="11"/>
      <c r="E42" s="38"/>
      <c r="F42" s="39"/>
      <c r="G42" s="38" t="s">
        <v>52</v>
      </c>
      <c r="H42" s="39"/>
      <c r="I42" s="40"/>
      <c r="J42" s="10"/>
      <c r="K42" s="39"/>
      <c r="L42" s="40"/>
      <c r="M42" s="10"/>
      <c r="N42" s="39"/>
      <c r="O42" s="254"/>
      <c r="P42" s="21"/>
      <c r="Q42" s="239"/>
    </row>
    <row r="43" spans="2:17" s="16" customFormat="1" ht="18">
      <c r="B43" s="226" t="s">
        <v>204</v>
      </c>
      <c r="C43" s="44"/>
      <c r="D43" s="26"/>
      <c r="E43" s="44"/>
      <c r="F43" s="26"/>
      <c r="G43" s="44" t="s">
        <v>184</v>
      </c>
      <c r="H43" s="26"/>
      <c r="I43" s="41"/>
      <c r="J43" s="49"/>
      <c r="K43" s="26"/>
      <c r="L43" s="41"/>
      <c r="M43" s="49"/>
      <c r="N43" s="26"/>
      <c r="O43" s="254"/>
      <c r="P43" s="21"/>
      <c r="Q43" s="239"/>
    </row>
    <row r="44" spans="2:17" s="16" customFormat="1" ht="18">
      <c r="B44" s="6"/>
      <c r="C44" s="6"/>
      <c r="D44" s="6"/>
      <c r="E44" s="6"/>
      <c r="F44" s="6"/>
      <c r="G44" s="6"/>
      <c r="H44" s="6"/>
      <c r="I44" s="6"/>
      <c r="J44" s="6"/>
      <c r="K44" s="6"/>
      <c r="L44" s="45"/>
      <c r="M44" s="45"/>
      <c r="N44" s="45"/>
      <c r="O44" s="254"/>
      <c r="P44" s="21"/>
      <c r="Q44" s="239"/>
    </row>
    <row r="45" spans="2:17" s="16" customFormat="1" ht="18">
      <c r="B45" s="6"/>
      <c r="C45" s="6"/>
      <c r="D45" s="6"/>
      <c r="E45" s="6"/>
      <c r="F45" s="6"/>
      <c r="G45" s="6"/>
      <c r="H45" s="6"/>
      <c r="I45" s="6"/>
      <c r="J45" s="6"/>
      <c r="K45" s="6"/>
      <c r="L45" s="45"/>
      <c r="M45" s="45"/>
      <c r="N45" s="45"/>
      <c r="O45" s="254"/>
      <c r="P45" s="21"/>
      <c r="Q45" s="239"/>
    </row>
    <row r="46" spans="2:17" s="16" customFormat="1" ht="18.75" thickBot="1">
      <c r="B46" s="258" t="s">
        <v>241</v>
      </c>
      <c r="C46" s="8"/>
      <c r="D46" s="8"/>
      <c r="E46" s="8"/>
      <c r="F46" s="8"/>
      <c r="G46" s="8"/>
      <c r="H46" s="8"/>
      <c r="I46" s="8"/>
      <c r="J46" s="8"/>
      <c r="K46" s="8"/>
      <c r="L46" s="8"/>
      <c r="M46" s="8"/>
      <c r="N46" s="8"/>
      <c r="O46" s="254"/>
      <c r="P46" s="21"/>
      <c r="Q46" s="239"/>
    </row>
    <row r="47" spans="2:17" s="16" customFormat="1" ht="18">
      <c r="B47" s="45"/>
      <c r="C47" s="138"/>
      <c r="D47" s="45"/>
      <c r="E47" s="6"/>
      <c r="F47" s="45"/>
      <c r="G47" s="6"/>
      <c r="H47" s="45"/>
      <c r="I47" s="45"/>
      <c r="J47" s="45"/>
      <c r="K47" s="45"/>
      <c r="L47" s="45"/>
      <c r="M47" s="45"/>
      <c r="N47" s="45"/>
      <c r="O47" s="254"/>
      <c r="P47" s="21"/>
      <c r="Q47" s="239"/>
    </row>
    <row r="48" spans="2:17" s="16" customFormat="1" ht="18">
      <c r="B48" s="17" t="s">
        <v>68</v>
      </c>
      <c r="C48" s="256"/>
      <c r="D48" s="256"/>
      <c r="E48" s="256"/>
      <c r="F48" s="43"/>
      <c r="G48" s="45"/>
      <c r="H48" s="45"/>
      <c r="I48" s="45"/>
      <c r="J48" s="45"/>
      <c r="K48" s="45"/>
      <c r="L48" s="45"/>
      <c r="M48" s="45"/>
      <c r="N48" s="45"/>
      <c r="O48" s="254"/>
      <c r="P48" s="21"/>
      <c r="Q48" s="239"/>
    </row>
    <row r="49" spans="2:17" s="16" customFormat="1" ht="18">
      <c r="B49" s="41"/>
      <c r="C49" s="49"/>
      <c r="D49" s="49"/>
      <c r="E49" s="49"/>
      <c r="F49" s="42"/>
      <c r="G49" s="45"/>
      <c r="H49" s="45"/>
      <c r="I49" s="45"/>
      <c r="J49" s="45"/>
      <c r="K49" s="45"/>
      <c r="L49" s="45"/>
      <c r="M49" s="45"/>
      <c r="N49" s="45"/>
      <c r="O49" s="254"/>
      <c r="P49" s="21"/>
      <c r="Q49" s="239"/>
    </row>
    <row r="50" spans="2:17" s="16" customFormat="1" ht="26.25" customHeight="1">
      <c r="B50" s="22" t="s">
        <v>188</v>
      </c>
      <c r="C50" s="34"/>
      <c r="D50" s="34"/>
      <c r="E50" s="34"/>
      <c r="F50" s="190">
        <v>42395</v>
      </c>
      <c r="G50" s="45"/>
      <c r="H50" s="45"/>
      <c r="I50" s="45"/>
      <c r="J50" s="45"/>
      <c r="K50" s="45"/>
      <c r="L50" s="45"/>
      <c r="M50" s="45"/>
      <c r="N50" s="45"/>
      <c r="O50" s="254"/>
      <c r="P50" s="21"/>
      <c r="Q50" s="239"/>
    </row>
    <row r="51" spans="2:17" s="16" customFormat="1" ht="26.25" customHeight="1">
      <c r="B51" s="24" t="s">
        <v>44</v>
      </c>
      <c r="C51" s="237"/>
      <c r="D51" s="237"/>
      <c r="E51" s="237"/>
      <c r="F51" s="191">
        <v>3399995370</v>
      </c>
      <c r="G51" s="45"/>
      <c r="H51" s="45"/>
      <c r="I51" s="45"/>
      <c r="J51" s="45"/>
      <c r="K51" s="45"/>
      <c r="L51" s="45"/>
      <c r="M51" s="45"/>
      <c r="N51" s="45"/>
      <c r="O51" s="254"/>
      <c r="P51" s="21"/>
      <c r="Q51" s="239"/>
    </row>
    <row r="52" spans="2:17" s="16" customFormat="1" ht="26.25" customHeight="1">
      <c r="B52" s="17" t="s">
        <v>189</v>
      </c>
      <c r="C52" s="177"/>
      <c r="D52" s="177"/>
      <c r="E52" s="259"/>
      <c r="F52" s="190">
        <v>151633</v>
      </c>
      <c r="G52" s="260"/>
      <c r="H52" s="45"/>
      <c r="I52" s="45"/>
      <c r="J52" s="45"/>
      <c r="K52" s="45"/>
      <c r="L52" s="45"/>
      <c r="M52" s="45"/>
      <c r="N52" s="45"/>
      <c r="O52" s="254"/>
      <c r="P52" s="21"/>
      <c r="Q52" s="239"/>
    </row>
    <row r="53" spans="2:17" s="16" customFormat="1" ht="26.25" customHeight="1">
      <c r="B53" s="22" t="s">
        <v>36</v>
      </c>
      <c r="C53" s="34"/>
      <c r="D53" s="34"/>
      <c r="E53" s="261"/>
      <c r="F53" s="186">
        <v>13766102932.909996</v>
      </c>
      <c r="G53" s="47"/>
      <c r="H53" s="45"/>
      <c r="I53" s="45"/>
      <c r="J53" s="45"/>
      <c r="K53" s="45"/>
      <c r="L53" s="45"/>
      <c r="M53" s="45"/>
      <c r="N53" s="45"/>
      <c r="O53" s="254"/>
      <c r="P53" s="21"/>
      <c r="Q53" s="239"/>
    </row>
    <row r="54" spans="2:17" s="16" customFormat="1" ht="26.25" customHeight="1">
      <c r="B54" s="22" t="s">
        <v>38</v>
      </c>
      <c r="C54" s="34"/>
      <c r="D54" s="34"/>
      <c r="E54" s="34"/>
      <c r="F54" s="190">
        <v>213570</v>
      </c>
      <c r="G54" s="6"/>
      <c r="H54" s="6"/>
      <c r="I54" s="6"/>
      <c r="J54" s="6"/>
      <c r="K54" s="6"/>
      <c r="L54" s="6"/>
      <c r="M54" s="6"/>
      <c r="N54" s="45"/>
      <c r="O54" s="254"/>
      <c r="P54" s="21"/>
      <c r="Q54" s="239"/>
    </row>
    <row r="55" spans="2:17" s="16" customFormat="1" ht="26.25" customHeight="1">
      <c r="B55" s="24" t="s">
        <v>231</v>
      </c>
      <c r="C55" s="237"/>
      <c r="D55" s="237"/>
      <c r="E55" s="237"/>
      <c r="F55" s="187"/>
      <c r="G55" s="6"/>
      <c r="H55" s="6"/>
      <c r="I55" s="6"/>
      <c r="J55" s="6"/>
      <c r="K55" s="6"/>
      <c r="L55" s="6"/>
      <c r="M55" s="6"/>
      <c r="N55" s="45"/>
      <c r="O55" s="254"/>
      <c r="P55" s="21"/>
      <c r="Q55" s="239"/>
    </row>
    <row r="56" spans="2:17" s="16" customFormat="1" ht="26.25" customHeight="1">
      <c r="B56" s="22" t="s">
        <v>69</v>
      </c>
      <c r="C56" s="34"/>
      <c r="D56" s="34"/>
      <c r="E56" s="34"/>
      <c r="F56" s="190">
        <v>51.976615729151256</v>
      </c>
      <c r="G56" s="6"/>
      <c r="H56" s="6"/>
      <c r="I56" s="6"/>
      <c r="J56" s="6"/>
      <c r="K56" s="6"/>
      <c r="L56" s="6"/>
      <c r="M56" s="6"/>
      <c r="N56" s="45"/>
      <c r="O56" s="254"/>
      <c r="P56" s="21"/>
      <c r="Q56" s="239"/>
    </row>
    <row r="57" spans="2:17" s="16" customFormat="1" ht="26.25" customHeight="1">
      <c r="B57" s="22" t="s">
        <v>70</v>
      </c>
      <c r="C57" s="34"/>
      <c r="D57" s="34"/>
      <c r="E57" s="34"/>
      <c r="F57" s="190">
        <v>220.4354561419454</v>
      </c>
      <c r="G57" s="6"/>
      <c r="H57" s="6"/>
      <c r="I57" s="6"/>
      <c r="J57" s="6"/>
      <c r="K57" s="6"/>
      <c r="L57" s="6"/>
      <c r="M57" s="6"/>
      <c r="N57" s="45"/>
      <c r="O57" s="254"/>
      <c r="P57" s="21"/>
      <c r="Q57" s="239"/>
    </row>
    <row r="58" spans="2:17" s="16" customFormat="1" ht="26.25" customHeight="1">
      <c r="B58" s="22" t="s">
        <v>209</v>
      </c>
      <c r="C58" s="34"/>
      <c r="D58" s="34"/>
      <c r="E58" s="34"/>
      <c r="F58" s="186">
        <v>90785.66626598428</v>
      </c>
      <c r="G58" s="262"/>
      <c r="H58" s="6"/>
      <c r="I58" s="6"/>
      <c r="J58" s="6"/>
      <c r="K58" s="6"/>
      <c r="L58" s="6"/>
      <c r="M58" s="6"/>
      <c r="N58" s="45"/>
      <c r="O58" s="254"/>
      <c r="P58" s="21"/>
      <c r="Q58" s="239"/>
    </row>
    <row r="59" spans="2:17" s="16" customFormat="1" ht="26.25" customHeight="1">
      <c r="B59" s="24" t="s">
        <v>185</v>
      </c>
      <c r="C59" s="237"/>
      <c r="D59" s="237"/>
      <c r="E59" s="237"/>
      <c r="F59" s="187">
        <v>0.5990244180643236</v>
      </c>
      <c r="G59" s="6"/>
      <c r="H59" s="6"/>
      <c r="I59" s="6"/>
      <c r="J59" s="6"/>
      <c r="K59" s="6"/>
      <c r="L59" s="6"/>
      <c r="M59" s="6"/>
      <c r="N59" s="45"/>
      <c r="O59" s="254"/>
      <c r="P59" s="21"/>
      <c r="Q59" s="239"/>
    </row>
    <row r="60" spans="2:17" s="16" customFormat="1" ht="18">
      <c r="B60" s="14"/>
      <c r="C60" s="10"/>
      <c r="D60" s="10"/>
      <c r="E60" s="10"/>
      <c r="F60" s="48"/>
      <c r="G60" s="6"/>
      <c r="H60" s="6"/>
      <c r="I60" s="6"/>
      <c r="J60" s="6"/>
      <c r="K60" s="6"/>
      <c r="L60" s="6"/>
      <c r="M60" s="6"/>
      <c r="N60" s="45"/>
      <c r="O60" s="254"/>
      <c r="P60" s="21"/>
      <c r="Q60" s="239"/>
    </row>
    <row r="61" spans="2:17" s="16" customFormat="1" ht="18">
      <c r="B61" s="45"/>
      <c r="C61" s="29"/>
      <c r="D61" s="29"/>
      <c r="E61" s="6"/>
      <c r="F61" s="45"/>
      <c r="G61" s="6"/>
      <c r="H61" s="6"/>
      <c r="I61" s="6"/>
      <c r="J61" s="6"/>
      <c r="K61" s="6"/>
      <c r="L61" s="6"/>
      <c r="M61" s="6"/>
      <c r="N61" s="45"/>
      <c r="O61" s="254"/>
      <c r="P61" s="21"/>
      <c r="Q61" s="239"/>
    </row>
    <row r="62" spans="2:17" s="16" customFormat="1" ht="18">
      <c r="B62" s="293" t="s">
        <v>210</v>
      </c>
      <c r="C62" s="294"/>
      <c r="D62" s="294"/>
      <c r="E62" s="294"/>
      <c r="F62" s="295"/>
      <c r="G62" s="6"/>
      <c r="H62" s="6"/>
      <c r="I62" s="6"/>
      <c r="J62" s="6"/>
      <c r="K62" s="6"/>
      <c r="L62" s="6"/>
      <c r="M62" s="6"/>
      <c r="N62" s="45"/>
      <c r="O62" s="254"/>
      <c r="P62" s="21"/>
      <c r="Q62" s="239"/>
    </row>
    <row r="63" spans="2:17" s="16" customFormat="1" ht="18">
      <c r="B63" s="296"/>
      <c r="C63" s="297"/>
      <c r="D63" s="297"/>
      <c r="E63" s="297"/>
      <c r="F63" s="298"/>
      <c r="G63" s="6"/>
      <c r="H63" s="6"/>
      <c r="I63" s="6"/>
      <c r="J63" s="6"/>
      <c r="K63" s="6"/>
      <c r="L63" s="6"/>
      <c r="M63" s="6"/>
      <c r="N63" s="45"/>
      <c r="O63" s="254"/>
      <c r="P63" s="21"/>
      <c r="Q63" s="239"/>
    </row>
    <row r="64" spans="2:17" s="16" customFormat="1" ht="26.25" customHeight="1">
      <c r="B64" s="174" t="s">
        <v>366</v>
      </c>
      <c r="C64" s="177"/>
      <c r="D64" s="177"/>
      <c r="E64" s="259"/>
      <c r="F64" s="188">
        <v>13766102933</v>
      </c>
      <c r="G64" s="6"/>
      <c r="H64" s="6"/>
      <c r="I64" s="6"/>
      <c r="J64" s="6"/>
      <c r="K64" s="6"/>
      <c r="L64" s="6"/>
      <c r="M64" s="6"/>
      <c r="N64" s="45"/>
      <c r="O64" s="254"/>
      <c r="P64" s="21"/>
      <c r="Q64" s="239"/>
    </row>
    <row r="65" spans="2:17" s="16" customFormat="1" ht="26.25" customHeight="1">
      <c r="B65" s="175" t="s">
        <v>367</v>
      </c>
      <c r="C65" s="34"/>
      <c r="D65" s="34"/>
      <c r="E65" s="261"/>
      <c r="F65" s="188">
        <v>13896222453</v>
      </c>
      <c r="G65" s="6"/>
      <c r="H65" s="6"/>
      <c r="I65" s="6"/>
      <c r="J65" s="6"/>
      <c r="K65" s="6"/>
      <c r="L65" s="6"/>
      <c r="M65" s="6"/>
      <c r="N65" s="45"/>
      <c r="O65" s="254"/>
      <c r="P65" s="21"/>
      <c r="Q65" s="239"/>
    </row>
    <row r="66" spans="2:17" s="16" customFormat="1" ht="26.25" customHeight="1">
      <c r="B66" s="175" t="s">
        <v>368</v>
      </c>
      <c r="C66" s="34"/>
      <c r="D66" s="34"/>
      <c r="E66" s="261"/>
      <c r="F66" s="188">
        <v>87297299</v>
      </c>
      <c r="G66" s="6"/>
      <c r="H66" s="6"/>
      <c r="I66" s="6"/>
      <c r="J66" s="6"/>
      <c r="K66" s="6"/>
      <c r="L66" s="6"/>
      <c r="M66" s="6"/>
      <c r="N66" s="45"/>
      <c r="O66" s="254"/>
      <c r="P66" s="21"/>
      <c r="Q66" s="239"/>
    </row>
    <row r="67" spans="2:17" s="16" customFormat="1" ht="26.25" customHeight="1">
      <c r="B67" s="175" t="s">
        <v>369</v>
      </c>
      <c r="C67" s="34"/>
      <c r="D67" s="34"/>
      <c r="E67" s="261"/>
      <c r="F67" s="188">
        <v>11785061810</v>
      </c>
      <c r="G67" s="6"/>
      <c r="H67" s="6"/>
      <c r="I67" s="6"/>
      <c r="J67" s="6"/>
      <c r="K67" s="6"/>
      <c r="L67" s="6"/>
      <c r="M67" s="6"/>
      <c r="N67" s="45"/>
      <c r="O67" s="254"/>
      <c r="P67" s="21"/>
      <c r="Q67" s="239"/>
    </row>
    <row r="68" spans="2:17" s="16" customFormat="1" ht="26.25" customHeight="1">
      <c r="B68" s="175" t="s">
        <v>370</v>
      </c>
      <c r="C68" s="34"/>
      <c r="D68" s="34"/>
      <c r="E68" s="261"/>
      <c r="F68" s="192">
        <v>0.8560929</v>
      </c>
      <c r="G68" s="6"/>
      <c r="H68" s="6"/>
      <c r="I68" s="6"/>
      <c r="J68" s="6"/>
      <c r="K68" s="6"/>
      <c r="L68" s="6"/>
      <c r="M68" s="6"/>
      <c r="N68" s="45"/>
      <c r="O68" s="254"/>
      <c r="P68" s="21"/>
      <c r="Q68" s="239"/>
    </row>
    <row r="69" spans="2:17" s="16" customFormat="1" ht="26.25" customHeight="1">
      <c r="B69" s="175" t="s">
        <v>371</v>
      </c>
      <c r="C69" s="34"/>
      <c r="D69" s="34"/>
      <c r="E69" s="261"/>
      <c r="F69" s="186">
        <v>1981041123</v>
      </c>
      <c r="G69" s="6"/>
      <c r="H69" s="234"/>
      <c r="I69" s="234"/>
      <c r="J69" s="234"/>
      <c r="K69" s="234"/>
      <c r="L69" s="234"/>
      <c r="M69" s="234"/>
      <c r="N69" s="45"/>
      <c r="O69" s="254"/>
      <c r="P69" s="21"/>
      <c r="Q69" s="239"/>
    </row>
    <row r="70" spans="2:18" s="16" customFormat="1" ht="26.25" customHeight="1">
      <c r="B70" s="175" t="s">
        <v>372</v>
      </c>
      <c r="C70" s="34"/>
      <c r="D70" s="34"/>
      <c r="E70" s="261"/>
      <c r="F70" s="193">
        <v>0.1439071</v>
      </c>
      <c r="G70" s="6"/>
      <c r="H70" s="6"/>
      <c r="I70" s="6"/>
      <c r="J70" s="6"/>
      <c r="K70" s="6"/>
      <c r="L70" s="6"/>
      <c r="M70" s="6"/>
      <c r="N70" s="45"/>
      <c r="O70" s="14"/>
      <c r="P70" s="14"/>
      <c r="Q70" s="95"/>
      <c r="R70" s="6"/>
    </row>
    <row r="71" spans="2:18" s="16" customFormat="1" ht="26.25" customHeight="1">
      <c r="B71" s="175" t="s">
        <v>211</v>
      </c>
      <c r="C71" s="34"/>
      <c r="D71" s="34"/>
      <c r="E71" s="34"/>
      <c r="F71" s="188">
        <v>817532873</v>
      </c>
      <c r="G71" s="6"/>
      <c r="H71" s="94"/>
      <c r="I71" s="94"/>
      <c r="J71" s="94"/>
      <c r="K71" s="94"/>
      <c r="L71" s="94"/>
      <c r="M71" s="94"/>
      <c r="N71" s="45"/>
      <c r="O71" s="14"/>
      <c r="P71" s="14"/>
      <c r="Q71" s="95"/>
      <c r="R71" s="6"/>
    </row>
    <row r="72" spans="2:18" s="16" customFormat="1" ht="26.25" customHeight="1">
      <c r="B72" s="276" t="s">
        <v>212</v>
      </c>
      <c r="C72" s="237"/>
      <c r="D72" s="237"/>
      <c r="E72" s="237"/>
      <c r="F72" s="192">
        <v>0.0593874</v>
      </c>
      <c r="G72" s="6"/>
      <c r="H72" s="6"/>
      <c r="I72" s="6"/>
      <c r="J72" s="6"/>
      <c r="K72" s="6"/>
      <c r="L72" s="6"/>
      <c r="M72" s="6"/>
      <c r="N72" s="45"/>
      <c r="O72" s="14"/>
      <c r="P72" s="14"/>
      <c r="Q72" s="95"/>
      <c r="R72" s="6"/>
    </row>
    <row r="73" spans="2:17" s="16" customFormat="1" ht="18.75" thickBot="1">
      <c r="B73" s="6"/>
      <c r="C73" s="6"/>
      <c r="D73" s="6"/>
      <c r="E73" s="6"/>
      <c r="F73" s="6"/>
      <c r="G73" s="6"/>
      <c r="H73" s="6"/>
      <c r="I73" s="6"/>
      <c r="J73" s="6"/>
      <c r="K73" s="6"/>
      <c r="L73" s="45"/>
      <c r="M73" s="45"/>
      <c r="N73" s="45"/>
      <c r="O73" s="254"/>
      <c r="P73" s="21"/>
      <c r="Q73" s="239"/>
    </row>
    <row r="74" spans="2:17" s="16" customFormat="1" ht="36">
      <c r="B74" s="50" t="s">
        <v>5</v>
      </c>
      <c r="C74" s="51" t="s">
        <v>213</v>
      </c>
      <c r="D74" s="51" t="s">
        <v>284</v>
      </c>
      <c r="E74" s="51" t="s">
        <v>214</v>
      </c>
      <c r="F74" s="51" t="s">
        <v>215</v>
      </c>
      <c r="G74" s="80" t="s">
        <v>31</v>
      </c>
      <c r="H74" s="6"/>
      <c r="I74" s="6"/>
      <c r="J74" s="6"/>
      <c r="K74" s="6"/>
      <c r="L74" s="45"/>
      <c r="M74" s="45"/>
      <c r="N74" s="45"/>
      <c r="O74" s="254"/>
      <c r="P74" s="21"/>
      <c r="Q74" s="239"/>
    </row>
    <row r="75" spans="2:17" s="16" customFormat="1" ht="18.75" thickBot="1">
      <c r="B75" s="52"/>
      <c r="C75" s="52"/>
      <c r="D75" s="52" t="s">
        <v>216</v>
      </c>
      <c r="E75" s="52" t="s">
        <v>216</v>
      </c>
      <c r="F75" s="53" t="s">
        <v>217</v>
      </c>
      <c r="G75" s="53" t="s">
        <v>217</v>
      </c>
      <c r="H75" s="6"/>
      <c r="I75" s="6"/>
      <c r="J75" s="6"/>
      <c r="K75" s="6"/>
      <c r="L75" s="45"/>
      <c r="M75" s="45"/>
      <c r="N75" s="45"/>
      <c r="O75" s="254"/>
      <c r="P75" s="21"/>
      <c r="Q75" s="239"/>
    </row>
    <row r="76" spans="2:17" s="16" customFormat="1" ht="18">
      <c r="B76" s="54" t="s">
        <v>32</v>
      </c>
      <c r="C76" s="126">
        <v>150600</v>
      </c>
      <c r="D76" s="126">
        <v>13665638665.929995</v>
      </c>
      <c r="E76" s="229">
        <v>0</v>
      </c>
      <c r="F76" s="230">
        <v>0.9932726553225169</v>
      </c>
      <c r="G76" s="231">
        <v>0.9927938030491562</v>
      </c>
      <c r="H76" s="6"/>
      <c r="I76" s="6"/>
      <c r="J76" s="6"/>
      <c r="K76" s="6"/>
      <c r="L76" s="45"/>
      <c r="M76" s="45"/>
      <c r="N76" s="45"/>
      <c r="O76" s="254"/>
      <c r="P76" s="21"/>
      <c r="Q76" s="239"/>
    </row>
    <row r="77" spans="2:17" s="16" customFormat="1" ht="18">
      <c r="B77" s="54" t="s">
        <v>346</v>
      </c>
      <c r="C77" s="126">
        <v>577</v>
      </c>
      <c r="D77" s="126">
        <v>54858124.44000002</v>
      </c>
      <c r="E77" s="229">
        <v>395438.28</v>
      </c>
      <c r="F77" s="232">
        <v>0.0038055665479488194</v>
      </c>
      <c r="G77" s="125">
        <v>0.0039853831439809325</v>
      </c>
      <c r="H77" s="6"/>
      <c r="I77" s="6"/>
      <c r="J77" s="6"/>
      <c r="K77" s="6"/>
      <c r="L77" s="45"/>
      <c r="M77" s="45"/>
      <c r="N77" s="45"/>
      <c r="O77" s="254"/>
      <c r="P77" s="21"/>
      <c r="Q77" s="239"/>
    </row>
    <row r="78" spans="2:17" s="16" customFormat="1" ht="18">
      <c r="B78" s="54" t="s">
        <v>347</v>
      </c>
      <c r="C78" s="126">
        <v>129</v>
      </c>
      <c r="D78" s="126">
        <v>12510049.18</v>
      </c>
      <c r="E78" s="229">
        <v>172180.14</v>
      </c>
      <c r="F78" s="232">
        <v>0.000850811238622873</v>
      </c>
      <c r="G78" s="125">
        <v>0.0009088414823017684</v>
      </c>
      <c r="H78" s="6"/>
      <c r="I78" s="6"/>
      <c r="J78" s="6"/>
      <c r="K78" s="6"/>
      <c r="L78" s="45"/>
      <c r="M78" s="45"/>
      <c r="N78" s="45"/>
      <c r="O78" s="254"/>
      <c r="P78" s="21"/>
      <c r="Q78" s="239"/>
    </row>
    <row r="79" spans="2:17" s="16" customFormat="1" ht="18">
      <c r="B79" s="54" t="s">
        <v>348</v>
      </c>
      <c r="C79" s="126">
        <v>62</v>
      </c>
      <c r="D79" s="126">
        <v>6095365.069999998</v>
      </c>
      <c r="E79" s="229">
        <v>108271.8</v>
      </c>
      <c r="F79" s="232">
        <v>0.00040891702941564436</v>
      </c>
      <c r="G79" s="125">
        <v>0.0004428216504732575</v>
      </c>
      <c r="H79" s="6"/>
      <c r="I79" s="6"/>
      <c r="J79" s="6"/>
      <c r="K79" s="6"/>
      <c r="L79" s="45"/>
      <c r="M79" s="45"/>
      <c r="N79" s="45"/>
      <c r="O79" s="254"/>
      <c r="P79" s="21"/>
      <c r="Q79" s="239"/>
    </row>
    <row r="80" spans="2:17" s="16" customFormat="1" ht="18">
      <c r="B80" s="54" t="s">
        <v>349</v>
      </c>
      <c r="C80" s="126">
        <v>49</v>
      </c>
      <c r="D80" s="126">
        <v>4353742.16</v>
      </c>
      <c r="E80" s="229">
        <v>99903.72</v>
      </c>
      <c r="F80" s="232">
        <v>0.0003231763619575254</v>
      </c>
      <c r="G80" s="125">
        <v>0.0003162946381202077</v>
      </c>
      <c r="H80" s="6"/>
      <c r="I80" s="6"/>
      <c r="J80" s="6"/>
      <c r="K80" s="6"/>
      <c r="L80" s="45"/>
      <c r="M80" s="45"/>
      <c r="N80" s="45"/>
      <c r="O80" s="254"/>
      <c r="P80" s="21"/>
      <c r="Q80" s="239"/>
    </row>
    <row r="81" spans="2:17" s="16" customFormat="1" ht="18">
      <c r="B81" s="54" t="s">
        <v>350</v>
      </c>
      <c r="C81" s="126">
        <v>33</v>
      </c>
      <c r="D81" s="126">
        <v>3304650.79</v>
      </c>
      <c r="E81" s="229">
        <v>91553.14</v>
      </c>
      <c r="F81" s="232">
        <v>0.00021764938662445588</v>
      </c>
      <c r="G81" s="125">
        <v>0.00024007928979806857</v>
      </c>
      <c r="H81" s="6"/>
      <c r="I81" s="6"/>
      <c r="J81" s="6"/>
      <c r="K81" s="6"/>
      <c r="L81" s="45"/>
      <c r="M81" s="45"/>
      <c r="N81" s="45"/>
      <c r="O81" s="254"/>
      <c r="P81" s="21"/>
      <c r="Q81" s="239"/>
    </row>
    <row r="82" spans="2:17" s="16" customFormat="1" ht="18">
      <c r="B82" s="54" t="s">
        <v>351</v>
      </c>
      <c r="C82" s="126">
        <v>17</v>
      </c>
      <c r="D82" s="126">
        <v>1633646.25</v>
      </c>
      <c r="E82" s="229">
        <v>41295.15</v>
      </c>
      <c r="F82" s="232">
        <v>0.00011212241129138636</v>
      </c>
      <c r="G82" s="125">
        <v>0.00011868262530737112</v>
      </c>
      <c r="H82" s="6"/>
      <c r="I82" s="6"/>
      <c r="J82" s="6"/>
      <c r="K82" s="6"/>
      <c r="L82" s="45"/>
      <c r="M82" s="45"/>
      <c r="N82" s="45"/>
      <c r="O82" s="254"/>
      <c r="P82" s="21"/>
      <c r="Q82" s="239"/>
    </row>
    <row r="83" spans="2:17" s="16" customFormat="1" ht="18">
      <c r="B83" s="54" t="s">
        <v>352</v>
      </c>
      <c r="C83" s="126">
        <v>26</v>
      </c>
      <c r="D83" s="126">
        <v>2641364.12</v>
      </c>
      <c r="E83" s="229">
        <v>85179.55</v>
      </c>
      <c r="F83" s="232">
        <v>0.00017148133491623797</v>
      </c>
      <c r="G83" s="125">
        <v>0.00019189223380171438</v>
      </c>
      <c r="H83" s="6"/>
      <c r="I83" s="6"/>
      <c r="J83" s="6"/>
      <c r="K83" s="6"/>
      <c r="L83" s="45"/>
      <c r="M83" s="45"/>
      <c r="N83" s="45"/>
      <c r="O83" s="254"/>
      <c r="P83" s="21"/>
      <c r="Q83" s="239"/>
    </row>
    <row r="84" spans="2:17" s="16" customFormat="1" ht="18">
      <c r="B84" s="54" t="s">
        <v>353</v>
      </c>
      <c r="C84" s="126">
        <v>16</v>
      </c>
      <c r="D84" s="126">
        <v>1778464.55</v>
      </c>
      <c r="E84" s="229">
        <v>82460.66</v>
      </c>
      <c r="F84" s="232">
        <v>0.00010552697533306952</v>
      </c>
      <c r="G84" s="125">
        <v>0.0001292035174751525</v>
      </c>
      <c r="H84" s="6"/>
      <c r="I84" s="6"/>
      <c r="J84" s="6"/>
      <c r="K84" s="6"/>
      <c r="L84" s="45"/>
      <c r="M84" s="45"/>
      <c r="N84" s="45"/>
      <c r="O84" s="254"/>
      <c r="P84" s="21"/>
      <c r="Q84" s="239"/>
    </row>
    <row r="85" spans="2:17" s="16" customFormat="1" ht="18">
      <c r="B85" s="54" t="s">
        <v>354</v>
      </c>
      <c r="C85" s="126">
        <v>21</v>
      </c>
      <c r="D85" s="126">
        <v>2170355.39</v>
      </c>
      <c r="E85" s="229">
        <v>80746.81</v>
      </c>
      <c r="F85" s="232">
        <v>0.00013850415512465375</v>
      </c>
      <c r="G85" s="125">
        <v>0.00015767396126009737</v>
      </c>
      <c r="H85" s="45"/>
      <c r="I85" s="6"/>
      <c r="J85" s="6"/>
      <c r="K85" s="6"/>
      <c r="L85" s="45"/>
      <c r="M85" s="45"/>
      <c r="N85" s="45"/>
      <c r="O85" s="254"/>
      <c r="P85" s="21"/>
      <c r="Q85" s="239"/>
    </row>
    <row r="86" spans="2:17" s="16" customFormat="1" ht="18">
      <c r="B86" s="54" t="s">
        <v>355</v>
      </c>
      <c r="C86" s="126">
        <v>12</v>
      </c>
      <c r="D86" s="126">
        <v>1397520.03</v>
      </c>
      <c r="E86" s="229">
        <v>52827.19</v>
      </c>
      <c r="F86" s="232">
        <v>7.914523149980213E-05</v>
      </c>
      <c r="G86" s="125">
        <v>0.0001015283119463813</v>
      </c>
      <c r="H86" s="6"/>
      <c r="I86" s="6"/>
      <c r="J86" s="6"/>
      <c r="K86" s="6"/>
      <c r="L86" s="45"/>
      <c r="M86" s="45"/>
      <c r="N86" s="45"/>
      <c r="O86" s="254"/>
      <c r="P86" s="21"/>
      <c r="Q86" s="239"/>
    </row>
    <row r="87" spans="2:17" s="16" customFormat="1" ht="18">
      <c r="B87" s="54" t="s">
        <v>356</v>
      </c>
      <c r="C87" s="126">
        <v>16</v>
      </c>
      <c r="D87" s="126">
        <v>1900506.01</v>
      </c>
      <c r="E87" s="229">
        <v>91408.39</v>
      </c>
      <c r="F87" s="232">
        <v>0.00010552697533306952</v>
      </c>
      <c r="G87" s="125">
        <v>0.0001380696969611609</v>
      </c>
      <c r="H87" s="6"/>
      <c r="I87" s="6"/>
      <c r="J87" s="6"/>
      <c r="K87" s="6"/>
      <c r="L87" s="45"/>
      <c r="M87" s="45"/>
      <c r="N87" s="45"/>
      <c r="O87" s="254"/>
      <c r="P87" s="21"/>
      <c r="Q87" s="239"/>
    </row>
    <row r="88" spans="2:17" s="16" customFormat="1" ht="18.75" thickBot="1">
      <c r="B88" s="54" t="s">
        <v>27</v>
      </c>
      <c r="C88" s="126">
        <v>62</v>
      </c>
      <c r="D88" s="126">
        <v>6548293.37</v>
      </c>
      <c r="E88" s="229">
        <v>482493.88</v>
      </c>
      <c r="F88" s="232">
        <v>0.00040891702941564436</v>
      </c>
      <c r="G88" s="125">
        <v>0.00047572639941753154</v>
      </c>
      <c r="H88" s="6"/>
      <c r="I88" s="6"/>
      <c r="J88" s="6"/>
      <c r="K88" s="6"/>
      <c r="L88" s="45"/>
      <c r="M88" s="45"/>
      <c r="N88" s="45"/>
      <c r="O88" s="254"/>
      <c r="P88" s="21"/>
      <c r="Q88" s="239"/>
    </row>
    <row r="89" spans="2:17" s="16" customFormat="1" ht="18.75" thickBot="1">
      <c r="B89" s="55" t="s">
        <v>28</v>
      </c>
      <c r="C89" s="198">
        <v>151620</v>
      </c>
      <c r="D89" s="198">
        <v>13764830747.289997</v>
      </c>
      <c r="E89" s="198">
        <v>1783758.71</v>
      </c>
      <c r="F89" s="106">
        <v>1</v>
      </c>
      <c r="G89" s="106">
        <v>1</v>
      </c>
      <c r="H89" s="6"/>
      <c r="I89" s="6"/>
      <c r="J89" s="6"/>
      <c r="K89" s="6"/>
      <c r="L89" s="45"/>
      <c r="M89" s="45"/>
      <c r="N89" s="45"/>
      <c r="O89" s="254"/>
      <c r="P89" s="21"/>
      <c r="Q89" s="239"/>
    </row>
    <row r="90" spans="2:17" s="16" customFormat="1" ht="17.25" customHeight="1">
      <c r="B90" s="35"/>
      <c r="C90" s="56"/>
      <c r="D90" s="56"/>
      <c r="E90" s="57"/>
      <c r="F90" s="58"/>
      <c r="G90" s="58"/>
      <c r="H90" s="6"/>
      <c r="I90" s="6"/>
      <c r="J90" s="6"/>
      <c r="K90" s="6"/>
      <c r="L90" s="45"/>
      <c r="M90" s="45"/>
      <c r="N90" s="45"/>
      <c r="O90" s="254"/>
      <c r="P90" s="21"/>
      <c r="Q90" s="239"/>
    </row>
    <row r="91" spans="2:14" ht="60" customHeight="1">
      <c r="B91" s="290" t="s">
        <v>238</v>
      </c>
      <c r="C91" s="291"/>
      <c r="D91" s="291"/>
      <c r="E91" s="291"/>
      <c r="F91" s="291"/>
      <c r="G91" s="291"/>
      <c r="H91" s="233"/>
      <c r="I91" s="233"/>
      <c r="J91" s="233"/>
      <c r="K91" s="233"/>
      <c r="L91" s="233"/>
      <c r="M91" s="233"/>
      <c r="N91" s="233"/>
    </row>
    <row r="92" spans="2:6" ht="18.75" thickBot="1">
      <c r="B92" s="45"/>
      <c r="C92" s="45"/>
      <c r="D92" s="263"/>
      <c r="E92" s="45" t="s">
        <v>244</v>
      </c>
      <c r="F92" s="45"/>
    </row>
    <row r="93" spans="2:7" ht="18">
      <c r="B93" s="51" t="s">
        <v>29</v>
      </c>
      <c r="C93" s="51" t="s">
        <v>213</v>
      </c>
      <c r="D93" s="51" t="s">
        <v>284</v>
      </c>
      <c r="E93" s="51" t="s">
        <v>30</v>
      </c>
      <c r="F93" s="51" t="s">
        <v>12</v>
      </c>
      <c r="G93" s="59"/>
    </row>
    <row r="94" spans="2:11" ht="18.75" thickBot="1">
      <c r="B94" s="52"/>
      <c r="C94" s="53"/>
      <c r="D94" s="53" t="s">
        <v>216</v>
      </c>
      <c r="E94" s="53" t="s">
        <v>216</v>
      </c>
      <c r="F94" s="53" t="s">
        <v>216</v>
      </c>
      <c r="G94" s="59"/>
      <c r="H94" s="60"/>
      <c r="I94" s="60"/>
      <c r="J94" s="60"/>
      <c r="K94" s="60"/>
    </row>
    <row r="95" spans="2:11" ht="18.75" thickBot="1">
      <c r="B95" s="61" t="s">
        <v>13</v>
      </c>
      <c r="C95" s="62">
        <v>92</v>
      </c>
      <c r="D95" s="62">
        <v>11296575.520000001</v>
      </c>
      <c r="E95" s="62"/>
      <c r="F95" s="227">
        <v>2211307.99</v>
      </c>
      <c r="G95" s="63"/>
      <c r="H95" s="60"/>
      <c r="I95" s="60"/>
      <c r="J95" s="60"/>
      <c r="K95" s="60"/>
    </row>
    <row r="96" spans="2:7" ht="18">
      <c r="B96" s="64" t="s">
        <v>14</v>
      </c>
      <c r="C96" s="217">
        <v>3</v>
      </c>
      <c r="D96" s="285">
        <v>247088.67</v>
      </c>
      <c r="E96" s="69"/>
      <c r="F96" s="194"/>
      <c r="G96" s="71"/>
    </row>
    <row r="97" spans="2:7" ht="18">
      <c r="B97" s="64" t="s">
        <v>15</v>
      </c>
      <c r="C97" s="218">
        <v>5</v>
      </c>
      <c r="D97" s="214">
        <v>462079.43</v>
      </c>
      <c r="E97" s="69"/>
      <c r="F97" s="194"/>
      <c r="G97" s="71"/>
    </row>
    <row r="98" spans="2:8" ht="18">
      <c r="B98" s="64" t="s">
        <v>208</v>
      </c>
      <c r="C98" s="219">
        <v>13</v>
      </c>
      <c r="D98" s="70">
        <v>1272185.62</v>
      </c>
      <c r="E98" s="69"/>
      <c r="F98" s="194"/>
      <c r="G98" s="71"/>
      <c r="H98" s="72"/>
    </row>
    <row r="99" spans="2:13" ht="18">
      <c r="B99" s="64"/>
      <c r="C99" s="219"/>
      <c r="D99" s="70"/>
      <c r="E99" s="66"/>
      <c r="F99" s="195"/>
      <c r="G99" s="67"/>
      <c r="H99" s="60"/>
      <c r="I99" s="60"/>
      <c r="J99" s="60"/>
      <c r="K99" s="60"/>
      <c r="M99" s="73"/>
    </row>
    <row r="100" spans="2:13" ht="18">
      <c r="B100" s="64" t="s">
        <v>16</v>
      </c>
      <c r="C100" s="219">
        <v>79</v>
      </c>
      <c r="D100" s="70">
        <v>10024389.900000002</v>
      </c>
      <c r="E100" s="69"/>
      <c r="F100" s="194"/>
      <c r="G100" s="71"/>
      <c r="H100" s="60"/>
      <c r="I100" s="60"/>
      <c r="J100" s="60"/>
      <c r="K100" s="60"/>
      <c r="M100" s="73"/>
    </row>
    <row r="101" spans="2:7" ht="18">
      <c r="B101" s="64"/>
      <c r="C101" s="219"/>
      <c r="D101" s="70"/>
      <c r="E101" s="66"/>
      <c r="F101" s="195"/>
      <c r="G101" s="67"/>
    </row>
    <row r="102" spans="2:7" ht="18">
      <c r="B102" s="64" t="s">
        <v>256</v>
      </c>
      <c r="C102" s="220"/>
      <c r="D102" s="70"/>
      <c r="E102" s="66"/>
      <c r="F102" s="215">
        <v>2018522.73</v>
      </c>
      <c r="G102" s="67"/>
    </row>
    <row r="103" spans="2:11" ht="18">
      <c r="B103" s="64" t="s">
        <v>359</v>
      </c>
      <c r="C103" s="219"/>
      <c r="D103" s="70"/>
      <c r="E103" s="66"/>
      <c r="F103" s="215">
        <v>192785.26</v>
      </c>
      <c r="G103" s="74"/>
      <c r="H103" s="75"/>
      <c r="I103" s="75"/>
      <c r="J103" s="75"/>
      <c r="K103" s="75"/>
    </row>
    <row r="104" spans="2:11" ht="18">
      <c r="B104" s="64" t="s">
        <v>257</v>
      </c>
      <c r="C104" s="219"/>
      <c r="D104" s="70"/>
      <c r="E104" s="66"/>
      <c r="F104" s="215">
        <v>2211307.99</v>
      </c>
      <c r="G104" s="76"/>
      <c r="H104" s="75"/>
      <c r="I104" s="75"/>
      <c r="J104" s="75"/>
      <c r="K104" s="75"/>
    </row>
    <row r="105" spans="2:11" ht="18">
      <c r="B105" s="64" t="s">
        <v>206</v>
      </c>
      <c r="C105" s="219"/>
      <c r="D105" s="70"/>
      <c r="E105" s="66" t="s">
        <v>244</v>
      </c>
      <c r="F105" s="215"/>
      <c r="G105" s="76"/>
      <c r="H105" s="75"/>
      <c r="I105" s="75"/>
      <c r="J105" s="75"/>
      <c r="K105" s="75"/>
    </row>
    <row r="106" spans="2:11" ht="18">
      <c r="B106" s="64" t="s">
        <v>207</v>
      </c>
      <c r="C106" s="219"/>
      <c r="D106" s="70"/>
      <c r="E106" s="66"/>
      <c r="F106" s="215">
        <v>2211307.99</v>
      </c>
      <c r="G106" s="76"/>
      <c r="H106" s="75"/>
      <c r="I106" s="75"/>
      <c r="J106" s="75"/>
      <c r="K106" s="75"/>
    </row>
    <row r="107" spans="2:11" ht="18.75" thickBot="1">
      <c r="B107" s="77"/>
      <c r="C107" s="221"/>
      <c r="D107" s="78"/>
      <c r="E107" s="196"/>
      <c r="F107" s="197"/>
      <c r="G107" s="76"/>
      <c r="H107" s="75"/>
      <c r="I107" s="75"/>
      <c r="J107" s="75"/>
      <c r="K107" s="75"/>
    </row>
    <row r="108" spans="2:7" ht="18.75" thickBot="1">
      <c r="B108" s="290"/>
      <c r="C108" s="291"/>
      <c r="D108" s="291"/>
      <c r="E108" s="291"/>
      <c r="F108" s="291"/>
      <c r="G108" s="291"/>
    </row>
    <row r="109" spans="2:6" ht="18">
      <c r="B109" s="51" t="s">
        <v>268</v>
      </c>
      <c r="C109" s="51" t="s">
        <v>234</v>
      </c>
      <c r="D109" s="80" t="s">
        <v>284</v>
      </c>
      <c r="E109" s="59"/>
      <c r="F109" s="65"/>
    </row>
    <row r="110" spans="2:6" ht="18">
      <c r="B110" s="53"/>
      <c r="C110" s="81" t="s">
        <v>239</v>
      </c>
      <c r="D110" s="81" t="s">
        <v>239</v>
      </c>
      <c r="E110" s="59"/>
      <c r="F110" s="65"/>
    </row>
    <row r="111" spans="2:11" ht="18.75" thickBot="1">
      <c r="B111" s="52"/>
      <c r="C111" s="82"/>
      <c r="D111" s="52" t="s">
        <v>216</v>
      </c>
      <c r="E111" s="59"/>
      <c r="F111" s="65"/>
      <c r="I111" s="83"/>
      <c r="J111" s="83"/>
      <c r="K111" s="83"/>
    </row>
    <row r="112" spans="2:11" ht="18">
      <c r="B112" s="64" t="s">
        <v>46</v>
      </c>
      <c r="C112" s="207">
        <v>0</v>
      </c>
      <c r="D112" s="84">
        <v>0</v>
      </c>
      <c r="E112" s="59"/>
      <c r="F112" s="65"/>
      <c r="I112" s="83"/>
      <c r="J112" s="83"/>
      <c r="K112" s="83"/>
    </row>
    <row r="113" spans="2:6" ht="18">
      <c r="B113" s="64" t="s">
        <v>45</v>
      </c>
      <c r="C113" s="84">
        <v>1092</v>
      </c>
      <c r="D113" s="84">
        <v>73626817</v>
      </c>
      <c r="E113" s="59"/>
      <c r="F113" s="65"/>
    </row>
    <row r="114" spans="2:6" ht="18.75" thickBot="1">
      <c r="B114" s="77" t="s">
        <v>232</v>
      </c>
      <c r="C114" s="85">
        <v>0</v>
      </c>
      <c r="D114" s="85">
        <v>0</v>
      </c>
      <c r="E114" s="59"/>
      <c r="F114" s="65"/>
    </row>
    <row r="115" spans="2:6" ht="18">
      <c r="B115" s="23" t="s">
        <v>365</v>
      </c>
      <c r="C115" s="74"/>
      <c r="D115" s="74"/>
      <c r="E115" s="59"/>
      <c r="F115" s="65"/>
    </row>
    <row r="116" spans="2:6" ht="18">
      <c r="B116" s="23"/>
      <c r="C116" s="74"/>
      <c r="D116" s="74"/>
      <c r="E116" s="59"/>
      <c r="F116" s="65"/>
    </row>
    <row r="117" spans="2:11" ht="18.75" thickBot="1">
      <c r="B117" s="45"/>
      <c r="C117" s="45"/>
      <c r="D117" s="264"/>
      <c r="E117" s="59"/>
      <c r="F117" s="73"/>
      <c r="H117" s="86"/>
      <c r="I117" s="86"/>
      <c r="J117" s="86"/>
      <c r="K117" s="86"/>
    </row>
    <row r="118" spans="2:11" ht="36">
      <c r="B118" s="79" t="s">
        <v>290</v>
      </c>
      <c r="C118" s="79" t="s">
        <v>291</v>
      </c>
      <c r="D118" s="111" t="s">
        <v>259</v>
      </c>
      <c r="E118" s="59"/>
      <c r="F118" s="59"/>
      <c r="G118" s="73"/>
      <c r="H118" s="86"/>
      <c r="I118" s="86"/>
      <c r="J118" s="86"/>
      <c r="K118" s="86"/>
    </row>
    <row r="119" spans="2:7" ht="18.75" thickBot="1">
      <c r="B119" s="52"/>
      <c r="C119" s="52" t="s">
        <v>217</v>
      </c>
      <c r="D119" s="52" t="s">
        <v>217</v>
      </c>
      <c r="E119" s="59"/>
      <c r="F119" s="59"/>
      <c r="G119" s="73"/>
    </row>
    <row r="120" spans="2:8" ht="18">
      <c r="B120" s="54" t="s">
        <v>6</v>
      </c>
      <c r="C120" s="87">
        <v>0.0101</v>
      </c>
      <c r="D120" s="87">
        <v>0.1304</v>
      </c>
      <c r="E120" s="59"/>
      <c r="F120" s="59"/>
      <c r="G120" s="14"/>
      <c r="H120" s="88"/>
    </row>
    <row r="121" spans="2:8" ht="18.75" thickBot="1">
      <c r="B121" s="89" t="s">
        <v>7</v>
      </c>
      <c r="C121" s="90">
        <v>0.0116</v>
      </c>
      <c r="D121" s="90">
        <v>0.1318</v>
      </c>
      <c r="E121" s="59"/>
      <c r="F121" s="59"/>
      <c r="G121" s="23"/>
      <c r="H121" s="91"/>
    </row>
    <row r="122" spans="2:8" ht="18">
      <c r="B122" s="23" t="s">
        <v>275</v>
      </c>
      <c r="C122" s="92"/>
      <c r="D122" s="92"/>
      <c r="E122" s="73"/>
      <c r="F122" s="73"/>
      <c r="G122" s="73"/>
      <c r="H122" s="93"/>
    </row>
    <row r="123" spans="2:13" ht="18">
      <c r="B123" s="45"/>
      <c r="C123" s="45"/>
      <c r="D123" s="45"/>
      <c r="E123" s="73"/>
      <c r="F123" s="73"/>
      <c r="G123" s="73"/>
      <c r="H123" s="93"/>
      <c r="L123" s="94"/>
      <c r="M123" s="95"/>
    </row>
    <row r="124" spans="2:13" ht="18.75" thickBot="1">
      <c r="B124" s="45"/>
      <c r="C124" s="45"/>
      <c r="D124" s="6"/>
      <c r="E124" s="96"/>
      <c r="F124" s="96"/>
      <c r="G124" s="96"/>
      <c r="H124" s="96"/>
      <c r="M124" s="96"/>
    </row>
    <row r="125" spans="2:19" ht="18">
      <c r="B125" s="97" t="s">
        <v>292</v>
      </c>
      <c r="C125" s="97" t="s">
        <v>282</v>
      </c>
      <c r="D125" s="51" t="s">
        <v>217</v>
      </c>
      <c r="E125" s="97" t="s">
        <v>284</v>
      </c>
      <c r="F125" s="51" t="s">
        <v>217</v>
      </c>
      <c r="G125" s="59"/>
      <c r="H125" s="96"/>
      <c r="I125" s="96"/>
      <c r="J125" s="96"/>
      <c r="K125" s="96"/>
      <c r="L125" s="60"/>
      <c r="M125" s="60"/>
      <c r="N125" s="60"/>
      <c r="O125" s="96"/>
      <c r="P125" s="96"/>
      <c r="Q125" s="95"/>
      <c r="R125" s="15" t="s">
        <v>193</v>
      </c>
      <c r="S125" s="15" t="s">
        <v>194</v>
      </c>
    </row>
    <row r="126" spans="2:19" ht="18.75" thickBot="1">
      <c r="B126" s="98" t="s">
        <v>293</v>
      </c>
      <c r="C126" s="98" t="s">
        <v>283</v>
      </c>
      <c r="D126" s="52" t="s">
        <v>34</v>
      </c>
      <c r="E126" s="98" t="s">
        <v>216</v>
      </c>
      <c r="F126" s="52" t="s">
        <v>285</v>
      </c>
      <c r="G126" s="59"/>
      <c r="H126" s="60"/>
      <c r="I126" s="60"/>
      <c r="J126" s="96"/>
      <c r="K126" s="96"/>
      <c r="O126" s="6"/>
      <c r="P126" s="96"/>
      <c r="Q126" s="95"/>
      <c r="R126" s="15"/>
      <c r="S126" s="15"/>
    </row>
    <row r="127" spans="2:19" ht="18">
      <c r="B127" s="64" t="s">
        <v>181</v>
      </c>
      <c r="C127" s="99">
        <v>88805</v>
      </c>
      <c r="D127" s="100">
        <v>0.41581214590064147</v>
      </c>
      <c r="E127" s="101">
        <v>6268362555.96</v>
      </c>
      <c r="F127" s="100">
        <v>0.45534764533646693</v>
      </c>
      <c r="G127" s="102"/>
      <c r="H127" s="88"/>
      <c r="I127" s="88"/>
      <c r="J127" s="88"/>
      <c r="K127" s="88"/>
      <c r="O127" s="6"/>
      <c r="P127" s="6"/>
      <c r="Q127" s="95"/>
      <c r="R127" s="15"/>
      <c r="S127" s="15"/>
    </row>
    <row r="128" spans="2:22" ht="18">
      <c r="B128" s="64" t="s">
        <v>180</v>
      </c>
      <c r="C128" s="99">
        <v>70264</v>
      </c>
      <c r="D128" s="100">
        <v>0.32899751837804936</v>
      </c>
      <c r="E128" s="101">
        <v>5537141264.38</v>
      </c>
      <c r="F128" s="100">
        <v>0.40223012216061577</v>
      </c>
      <c r="G128" s="58"/>
      <c r="H128" s="93"/>
      <c r="I128" s="93"/>
      <c r="J128" s="93"/>
      <c r="K128" s="93"/>
      <c r="O128" s="6"/>
      <c r="P128" s="6"/>
      <c r="Q128" s="95"/>
      <c r="R128" s="14"/>
      <c r="S128" s="14"/>
      <c r="T128" s="6"/>
      <c r="U128" s="6"/>
      <c r="V128" s="6"/>
    </row>
    <row r="129" spans="2:19" ht="18">
      <c r="B129" s="64" t="s">
        <v>182</v>
      </c>
      <c r="C129" s="99">
        <v>11326</v>
      </c>
      <c r="D129" s="100">
        <v>0.0530317928548017</v>
      </c>
      <c r="E129" s="101">
        <v>532685656.6</v>
      </c>
      <c r="F129" s="100">
        <v>0.03869545790817331</v>
      </c>
      <c r="G129" s="58"/>
      <c r="H129" s="93"/>
      <c r="I129" s="93"/>
      <c r="J129" s="93"/>
      <c r="K129" s="93"/>
      <c r="O129" s="6"/>
      <c r="P129" s="6"/>
      <c r="Q129" s="95"/>
      <c r="R129" s="15"/>
      <c r="S129" s="15"/>
    </row>
    <row r="130" spans="2:22" ht="18.75" thickBot="1">
      <c r="B130" s="64" t="s">
        <v>183</v>
      </c>
      <c r="C130" s="103">
        <v>43175</v>
      </c>
      <c r="D130" s="100">
        <v>0.20215854286650747</v>
      </c>
      <c r="E130" s="104">
        <v>1427913455.9699998</v>
      </c>
      <c r="F130" s="100">
        <v>0.103726774594744</v>
      </c>
      <c r="G130" s="58"/>
      <c r="H130" s="93"/>
      <c r="I130" s="93"/>
      <c r="J130" s="93"/>
      <c r="K130" s="93"/>
      <c r="O130" s="6"/>
      <c r="P130" s="6"/>
      <c r="Q130" s="95"/>
      <c r="R130" s="14"/>
      <c r="S130" s="14"/>
      <c r="T130" s="6"/>
      <c r="U130" s="6"/>
      <c r="V130" s="6"/>
    </row>
    <row r="131" spans="2:22" ht="18.75" thickBot="1">
      <c r="B131" s="61" t="s">
        <v>28</v>
      </c>
      <c r="C131" s="105">
        <v>213570</v>
      </c>
      <c r="D131" s="106">
        <v>1</v>
      </c>
      <c r="E131" s="105">
        <v>13766102932.91</v>
      </c>
      <c r="F131" s="106">
        <v>1</v>
      </c>
      <c r="G131" s="58"/>
      <c r="H131" s="93"/>
      <c r="I131" s="93"/>
      <c r="J131" s="93"/>
      <c r="K131" s="93"/>
      <c r="O131" s="6"/>
      <c r="P131" s="6"/>
      <c r="Q131" s="95"/>
      <c r="R131" s="14"/>
      <c r="S131" s="14"/>
      <c r="T131" s="6"/>
      <c r="U131" s="6"/>
      <c r="V131" s="6"/>
    </row>
    <row r="132" spans="2:20" ht="18">
      <c r="B132" s="45"/>
      <c r="C132" s="107"/>
      <c r="D132" s="58"/>
      <c r="E132" s="107"/>
      <c r="F132" s="93"/>
      <c r="G132" s="93"/>
      <c r="H132" s="93"/>
      <c r="I132" s="93"/>
      <c r="O132" s="6"/>
      <c r="P132" s="14"/>
      <c r="Q132" s="240"/>
      <c r="R132" s="6"/>
      <c r="S132" s="6"/>
      <c r="T132" s="6"/>
    </row>
    <row r="133" spans="2:20" ht="18.75" thickBot="1">
      <c r="B133" s="45"/>
      <c r="C133" s="107"/>
      <c r="D133" s="58"/>
      <c r="E133" s="107"/>
      <c r="F133" s="93"/>
      <c r="G133" s="93"/>
      <c r="H133" s="93"/>
      <c r="I133" s="93"/>
      <c r="O133" s="6"/>
      <c r="P133" s="14"/>
      <c r="Q133" s="240"/>
      <c r="R133" s="6"/>
      <c r="S133" s="6"/>
      <c r="T133" s="6"/>
    </row>
    <row r="134" spans="2:19" ht="18">
      <c r="B134" s="97" t="s">
        <v>294</v>
      </c>
      <c r="C134" s="51"/>
      <c r="D134" s="59"/>
      <c r="E134" s="93"/>
      <c r="F134" s="93"/>
      <c r="G134" s="93"/>
      <c r="H134" s="93"/>
      <c r="P134" s="14"/>
      <c r="Q134" s="95"/>
      <c r="R134" s="6"/>
      <c r="S134" s="6"/>
    </row>
    <row r="135" spans="2:19" ht="18.75" thickBot="1">
      <c r="B135" s="98"/>
      <c r="C135" s="52"/>
      <c r="D135" s="59"/>
      <c r="E135" s="93"/>
      <c r="F135" s="93"/>
      <c r="G135" s="93"/>
      <c r="H135" s="93"/>
      <c r="P135" s="14"/>
      <c r="Q135" s="95"/>
      <c r="R135" s="6"/>
      <c r="S135" s="6"/>
    </row>
    <row r="136" spans="2:19" ht="18">
      <c r="B136" s="64" t="s">
        <v>224</v>
      </c>
      <c r="C136" s="286">
        <v>0.0499</v>
      </c>
      <c r="D136" s="59"/>
      <c r="E136" s="60"/>
      <c r="F136" s="60"/>
      <c r="G136" s="60"/>
      <c r="H136" s="60"/>
      <c r="P136" s="14"/>
      <c r="Q136" s="95"/>
      <c r="R136" s="6"/>
      <c r="S136" s="6"/>
    </row>
    <row r="137" spans="2:19" ht="18">
      <c r="B137" s="64" t="s">
        <v>295</v>
      </c>
      <c r="C137" s="287">
        <v>39874</v>
      </c>
      <c r="D137" s="59"/>
      <c r="E137" s="60"/>
      <c r="F137" s="60"/>
      <c r="G137" s="60"/>
      <c r="H137" s="60"/>
      <c r="P137" s="14"/>
      <c r="Q137" s="95"/>
      <c r="R137" s="6"/>
      <c r="S137" s="6"/>
    </row>
    <row r="138" spans="2:19" ht="18">
      <c r="B138" s="64" t="s">
        <v>3</v>
      </c>
      <c r="C138" s="288">
        <v>0.0509</v>
      </c>
      <c r="D138" s="59"/>
      <c r="E138" s="60"/>
      <c r="F138" s="60"/>
      <c r="G138" s="60"/>
      <c r="H138" s="60"/>
      <c r="P138" s="14"/>
      <c r="Q138" s="95"/>
      <c r="R138" s="6"/>
      <c r="S138" s="6"/>
    </row>
    <row r="139" spans="2:19" ht="18.75" thickBot="1">
      <c r="B139" s="77" t="s">
        <v>296</v>
      </c>
      <c r="C139" s="289">
        <v>39846</v>
      </c>
      <c r="D139" s="59"/>
      <c r="E139" s="60"/>
      <c r="F139" s="60"/>
      <c r="G139" s="60"/>
      <c r="H139" s="60"/>
      <c r="P139" s="14"/>
      <c r="Q139" s="95"/>
      <c r="R139" s="6"/>
      <c r="S139" s="6"/>
    </row>
    <row r="140" spans="2:18" ht="18">
      <c r="B140" s="138"/>
      <c r="C140" s="45"/>
      <c r="D140" s="6"/>
      <c r="E140" s="60"/>
      <c r="F140" s="60"/>
      <c r="G140" s="60"/>
      <c r="H140" s="60"/>
      <c r="P140" s="14"/>
      <c r="Q140" s="95"/>
      <c r="R140" s="6"/>
    </row>
    <row r="141" spans="2:23" ht="18.75" thickBot="1">
      <c r="B141" s="45"/>
      <c r="C141" s="45"/>
      <c r="D141" s="6"/>
      <c r="G141" s="60"/>
      <c r="H141" s="60"/>
      <c r="P141" s="14"/>
      <c r="Q141" s="95"/>
      <c r="R141" s="6"/>
      <c r="S141" s="6"/>
      <c r="T141" s="6"/>
      <c r="U141" s="6"/>
      <c r="V141" s="6"/>
      <c r="W141" s="6"/>
    </row>
    <row r="142" spans="2:26" s="109" customFormat="1" ht="19.5" customHeight="1">
      <c r="B142" s="110" t="s">
        <v>297</v>
      </c>
      <c r="C142" s="110" t="s">
        <v>282</v>
      </c>
      <c r="D142" s="111" t="s">
        <v>217</v>
      </c>
      <c r="E142" s="110" t="s">
        <v>284</v>
      </c>
      <c r="F142" s="111" t="s">
        <v>217</v>
      </c>
      <c r="G142" s="60"/>
      <c r="H142" s="60"/>
      <c r="I142" s="112"/>
      <c r="J142" s="112"/>
      <c r="K142" s="112"/>
      <c r="L142" s="27"/>
      <c r="M142" s="27"/>
      <c r="N142" s="27"/>
      <c r="O142" s="27"/>
      <c r="P142" s="27"/>
      <c r="Q142" s="241"/>
      <c r="R142" s="113" t="s">
        <v>191</v>
      </c>
      <c r="S142" s="113" t="s">
        <v>194</v>
      </c>
      <c r="T142" s="27"/>
      <c r="U142" s="27"/>
      <c r="V142" s="27"/>
      <c r="W142" s="27"/>
      <c r="X142" s="27"/>
      <c r="Y142" s="27"/>
      <c r="Z142" s="27"/>
    </row>
    <row r="143" spans="2:26" ht="18.75" thickBot="1">
      <c r="B143" s="98" t="s">
        <v>293</v>
      </c>
      <c r="C143" s="98" t="s">
        <v>283</v>
      </c>
      <c r="D143" s="52" t="s">
        <v>34</v>
      </c>
      <c r="E143" s="98" t="s">
        <v>216</v>
      </c>
      <c r="F143" s="52" t="s">
        <v>285</v>
      </c>
      <c r="G143" s="60"/>
      <c r="H143" s="60"/>
      <c r="I143" s="88"/>
      <c r="J143" s="88"/>
      <c r="K143" s="60"/>
      <c r="O143" s="6"/>
      <c r="P143" s="6"/>
      <c r="Q143" s="95"/>
      <c r="R143" s="14"/>
      <c r="S143" s="14"/>
      <c r="T143" s="6"/>
      <c r="U143" s="6"/>
      <c r="V143" s="6"/>
      <c r="W143" s="6"/>
      <c r="X143" s="6"/>
      <c r="Y143" s="6"/>
      <c r="Z143" s="6"/>
    </row>
    <row r="144" spans="2:26" ht="18">
      <c r="B144" s="54" t="s">
        <v>198</v>
      </c>
      <c r="C144" s="114">
        <v>150720</v>
      </c>
      <c r="D144" s="100">
        <v>0.705717095097626</v>
      </c>
      <c r="E144" s="114">
        <v>8380735760.77</v>
      </c>
      <c r="F144" s="100">
        <v>0.6087950817754351</v>
      </c>
      <c r="G144" s="60"/>
      <c r="H144" s="60"/>
      <c r="I144" s="88"/>
      <c r="J144" s="88"/>
      <c r="K144" s="60"/>
      <c r="O144" s="6"/>
      <c r="P144" s="6"/>
      <c r="Q144" s="95"/>
      <c r="R144" s="14" t="s">
        <v>192</v>
      </c>
      <c r="S144" s="14"/>
      <c r="T144" s="6"/>
      <c r="U144" s="6"/>
      <c r="V144" s="6"/>
      <c r="W144" s="6"/>
      <c r="X144" s="6"/>
      <c r="Y144" s="6"/>
      <c r="Z144" s="6"/>
    </row>
    <row r="145" spans="1:26" ht="18.75" thickBot="1">
      <c r="A145" s="115"/>
      <c r="B145" s="54" t="s">
        <v>243</v>
      </c>
      <c r="C145" s="114">
        <v>62850</v>
      </c>
      <c r="D145" s="100">
        <v>0.2942829049023739</v>
      </c>
      <c r="E145" s="114">
        <v>5385367172.139999</v>
      </c>
      <c r="F145" s="100">
        <v>0.3912049182245649</v>
      </c>
      <c r="G145" s="60"/>
      <c r="H145" s="60"/>
      <c r="I145" s="88"/>
      <c r="J145" s="88"/>
      <c r="K145" s="60"/>
      <c r="O145" s="6"/>
      <c r="P145" s="6"/>
      <c r="Q145" s="95"/>
      <c r="R145" s="14"/>
      <c r="S145" s="14"/>
      <c r="T145" s="6"/>
      <c r="U145" s="6"/>
      <c r="V145" s="6"/>
      <c r="W145" s="6"/>
      <c r="X145" s="6"/>
      <c r="Y145" s="6"/>
      <c r="Z145" s="6"/>
    </row>
    <row r="146" spans="2:26" ht="18.75" thickBot="1">
      <c r="B146" s="116" t="s">
        <v>28</v>
      </c>
      <c r="C146" s="117">
        <v>213570</v>
      </c>
      <c r="D146" s="118">
        <v>1</v>
      </c>
      <c r="E146" s="117">
        <v>13766102932.91</v>
      </c>
      <c r="F146" s="118">
        <v>1</v>
      </c>
      <c r="G146" s="60"/>
      <c r="H146" s="60"/>
      <c r="I146" s="88"/>
      <c r="J146" s="88"/>
      <c r="K146" s="60"/>
      <c r="O146" s="6"/>
      <c r="P146" s="6"/>
      <c r="Q146" s="95"/>
      <c r="R146" s="14"/>
      <c r="S146" s="14"/>
      <c r="T146" s="6"/>
      <c r="U146" s="6"/>
      <c r="V146" s="6"/>
      <c r="W146" s="6"/>
      <c r="X146" s="6"/>
      <c r="Y146" s="6"/>
      <c r="Z146" s="6"/>
    </row>
    <row r="147" spans="2:24" ht="18">
      <c r="B147" s="45"/>
      <c r="C147" s="107"/>
      <c r="D147" s="59"/>
      <c r="E147" s="107"/>
      <c r="F147" s="59"/>
      <c r="G147" s="60"/>
      <c r="H147" s="60"/>
      <c r="I147" s="88"/>
      <c r="J147" s="88"/>
      <c r="K147" s="60"/>
      <c r="L147" s="60"/>
      <c r="O147" s="6"/>
      <c r="P147" s="14"/>
      <c r="Q147" s="240"/>
      <c r="R147" s="6"/>
      <c r="S147" s="6"/>
      <c r="T147" s="6"/>
      <c r="U147" s="6"/>
      <c r="V147" s="6"/>
      <c r="W147" s="6"/>
      <c r="X147" s="6"/>
    </row>
    <row r="148" spans="2:24" ht="18.75" thickBot="1">
      <c r="B148" s="45"/>
      <c r="C148" s="45"/>
      <c r="D148" s="59"/>
      <c r="E148" s="59"/>
      <c r="F148" s="59"/>
      <c r="G148" s="59"/>
      <c r="H148" s="88"/>
      <c r="I148" s="88"/>
      <c r="J148" s="88"/>
      <c r="K148" s="60"/>
      <c r="L148" s="60"/>
      <c r="O148" s="6"/>
      <c r="P148" s="14"/>
      <c r="Q148" s="240"/>
      <c r="R148" s="6"/>
      <c r="S148" s="6"/>
      <c r="T148" s="6"/>
      <c r="U148" s="6"/>
      <c r="V148" s="6"/>
      <c r="W148" s="6"/>
      <c r="X148" s="6"/>
    </row>
    <row r="149" spans="2:26" ht="18">
      <c r="B149" s="97" t="s">
        <v>298</v>
      </c>
      <c r="C149" s="97" t="s">
        <v>282</v>
      </c>
      <c r="D149" s="51" t="s">
        <v>217</v>
      </c>
      <c r="E149" s="97" t="s">
        <v>284</v>
      </c>
      <c r="F149" s="51" t="s">
        <v>217</v>
      </c>
      <c r="G149" s="59"/>
      <c r="H149" s="88"/>
      <c r="I149" s="88"/>
      <c r="J149" s="88"/>
      <c r="K149" s="60"/>
      <c r="O149" s="6"/>
      <c r="P149" s="6"/>
      <c r="Q149" s="95"/>
      <c r="R149" s="14"/>
      <c r="S149" s="14"/>
      <c r="T149" s="6"/>
      <c r="U149" s="6"/>
      <c r="V149" s="6"/>
      <c r="W149" s="6"/>
      <c r="X149" s="6"/>
      <c r="Y149" s="6"/>
      <c r="Z149" s="6"/>
    </row>
    <row r="150" spans="2:26" ht="18.75" thickBot="1">
      <c r="B150" s="119" t="s">
        <v>293</v>
      </c>
      <c r="C150" s="98" t="s">
        <v>283</v>
      </c>
      <c r="D150" s="52" t="s">
        <v>34</v>
      </c>
      <c r="E150" s="98" t="s">
        <v>216</v>
      </c>
      <c r="F150" s="52" t="s">
        <v>285</v>
      </c>
      <c r="G150" s="59"/>
      <c r="H150" s="88"/>
      <c r="I150" s="88"/>
      <c r="J150" s="88"/>
      <c r="K150" s="60"/>
      <c r="O150" s="6"/>
      <c r="P150" s="6"/>
      <c r="Q150" s="95"/>
      <c r="R150" s="14"/>
      <c r="S150" s="14"/>
      <c r="T150" s="6"/>
      <c r="U150" s="6"/>
      <c r="V150" s="6"/>
      <c r="W150" s="6"/>
      <c r="X150" s="6"/>
      <c r="Y150" s="6"/>
      <c r="Z150" s="6"/>
    </row>
    <row r="151" spans="2:26" ht="18">
      <c r="B151" s="120" t="s">
        <v>299</v>
      </c>
      <c r="C151" s="121">
        <v>95801</v>
      </c>
      <c r="D151" s="100">
        <v>0.44856955564920165</v>
      </c>
      <c r="E151" s="121">
        <v>8090760446.62</v>
      </c>
      <c r="F151" s="100">
        <v>0.587730637061981</v>
      </c>
      <c r="G151" s="59"/>
      <c r="H151" s="88"/>
      <c r="I151" s="88"/>
      <c r="J151" s="88"/>
      <c r="K151" s="60"/>
      <c r="O151" s="6"/>
      <c r="P151" s="6"/>
      <c r="Q151" s="95"/>
      <c r="R151" s="14"/>
      <c r="S151" s="14"/>
      <c r="T151" s="6"/>
      <c r="U151" s="6"/>
      <c r="V151" s="6"/>
      <c r="W151" s="6"/>
      <c r="X151" s="6"/>
      <c r="Y151" s="6"/>
      <c r="Z151" s="6"/>
    </row>
    <row r="152" spans="2:26" ht="18">
      <c r="B152" s="54" t="s">
        <v>300</v>
      </c>
      <c r="C152" s="114">
        <v>117766</v>
      </c>
      <c r="D152" s="100">
        <v>0.5514163974340965</v>
      </c>
      <c r="E152" s="114">
        <v>5675139234.77</v>
      </c>
      <c r="F152" s="100">
        <v>0.4122545983004894</v>
      </c>
      <c r="G152" s="59"/>
      <c r="H152" s="88"/>
      <c r="I152" s="88"/>
      <c r="J152" s="88"/>
      <c r="K152" s="60"/>
      <c r="O152" s="6"/>
      <c r="P152" s="6"/>
      <c r="Q152" s="95"/>
      <c r="R152" s="14"/>
      <c r="S152" s="14"/>
      <c r="T152" s="6"/>
      <c r="U152" s="6"/>
      <c r="V152" s="6"/>
      <c r="W152" s="6"/>
      <c r="X152" s="6"/>
      <c r="Y152" s="6"/>
      <c r="Z152" s="6"/>
    </row>
    <row r="153" spans="2:26" ht="18.75" thickBot="1">
      <c r="B153" s="89" t="s">
        <v>260</v>
      </c>
      <c r="C153" s="122">
        <v>3</v>
      </c>
      <c r="D153" s="100">
        <v>1.4046916701783959E-05</v>
      </c>
      <c r="E153" s="122">
        <v>203251.52</v>
      </c>
      <c r="F153" s="100">
        <v>1.4764637529630537E-05</v>
      </c>
      <c r="G153" s="59"/>
      <c r="H153" s="88"/>
      <c r="I153" s="88"/>
      <c r="J153" s="88"/>
      <c r="K153" s="60"/>
      <c r="O153" s="6"/>
      <c r="P153" s="6"/>
      <c r="Q153" s="95"/>
      <c r="R153" s="14"/>
      <c r="S153" s="14"/>
      <c r="T153" s="6"/>
      <c r="U153" s="6"/>
      <c r="V153" s="6"/>
      <c r="W153" s="6"/>
      <c r="X153" s="6"/>
      <c r="Y153" s="6"/>
      <c r="Z153" s="6"/>
    </row>
    <row r="154" spans="2:26" ht="18.75" thickBot="1">
      <c r="B154" s="89" t="s">
        <v>28</v>
      </c>
      <c r="C154" s="123">
        <v>213570</v>
      </c>
      <c r="D154" s="118">
        <v>1</v>
      </c>
      <c r="E154" s="123">
        <v>13766102932.91</v>
      </c>
      <c r="F154" s="118">
        <v>1</v>
      </c>
      <c r="G154" s="59"/>
      <c r="H154" s="88"/>
      <c r="I154" s="88"/>
      <c r="J154" s="88"/>
      <c r="K154" s="60"/>
      <c r="O154" s="6"/>
      <c r="P154" s="6"/>
      <c r="Q154" s="95"/>
      <c r="R154" s="14"/>
      <c r="S154" s="14"/>
      <c r="T154" s="6"/>
      <c r="U154" s="6"/>
      <c r="V154" s="6"/>
      <c r="W154" s="6"/>
      <c r="X154" s="6"/>
      <c r="Y154" s="6"/>
      <c r="Z154" s="6"/>
    </row>
    <row r="155" spans="2:25" ht="18">
      <c r="B155" s="23"/>
      <c r="C155" s="107"/>
      <c r="D155" s="58"/>
      <c r="E155" s="107"/>
      <c r="F155" s="108"/>
      <c r="G155" s="59"/>
      <c r="H155" s="88"/>
      <c r="I155" s="88"/>
      <c r="J155" s="88"/>
      <c r="O155" s="6"/>
      <c r="P155" s="6"/>
      <c r="Q155" s="240"/>
      <c r="R155" s="14"/>
      <c r="S155" s="6"/>
      <c r="T155" s="6"/>
      <c r="U155" s="6"/>
      <c r="V155" s="6"/>
      <c r="W155" s="6"/>
      <c r="X155" s="6"/>
      <c r="Y155" s="6"/>
    </row>
    <row r="156" spans="2:23" ht="18.75" thickBot="1">
      <c r="B156" s="23"/>
      <c r="C156" s="108"/>
      <c r="D156" s="108"/>
      <c r="E156" s="60"/>
      <c r="F156" s="60"/>
      <c r="G156" s="59"/>
      <c r="H156" s="88"/>
      <c r="I156" s="88"/>
      <c r="J156" s="88"/>
      <c r="P156" s="14"/>
      <c r="Q156" s="95"/>
      <c r="R156" s="6"/>
      <c r="S156" s="6"/>
      <c r="T156" s="6"/>
      <c r="U156" s="6"/>
      <c r="V156" s="6"/>
      <c r="W156" s="6"/>
    </row>
    <row r="157" spans="2:23" ht="18">
      <c r="B157" s="120" t="s">
        <v>196</v>
      </c>
      <c r="C157" s="51" t="s">
        <v>213</v>
      </c>
      <c r="D157" s="51" t="s">
        <v>217</v>
      </c>
      <c r="E157" s="97" t="s">
        <v>284</v>
      </c>
      <c r="F157" s="51" t="s">
        <v>217</v>
      </c>
      <c r="G157" s="60"/>
      <c r="H157" s="60"/>
      <c r="P157" s="14"/>
      <c r="Q157" s="95"/>
      <c r="R157" s="6"/>
      <c r="S157" s="6"/>
      <c r="T157" s="6"/>
      <c r="U157" s="6"/>
      <c r="V157" s="6"/>
      <c r="W157" s="6"/>
    </row>
    <row r="158" spans="2:23" ht="18.75" thickBot="1">
      <c r="B158" s="89" t="s">
        <v>216</v>
      </c>
      <c r="C158" s="52" t="s">
        <v>35</v>
      </c>
      <c r="D158" s="52" t="s">
        <v>34</v>
      </c>
      <c r="E158" s="98" t="s">
        <v>216</v>
      </c>
      <c r="F158" s="52" t="s">
        <v>285</v>
      </c>
      <c r="G158" s="60"/>
      <c r="H158" s="60"/>
      <c r="P158" s="14"/>
      <c r="Q158" s="95"/>
      <c r="R158" s="6"/>
      <c r="S158" s="6"/>
      <c r="T158" s="6"/>
      <c r="U158" s="6"/>
      <c r="V158" s="6"/>
      <c r="W158" s="6"/>
    </row>
    <row r="159" spans="2:23" ht="18">
      <c r="B159" s="54" t="s">
        <v>71</v>
      </c>
      <c r="C159" s="124">
        <v>45366</v>
      </c>
      <c r="D159" s="125">
        <v>0.299182895543846</v>
      </c>
      <c r="E159" s="126">
        <v>1281895476.3899999</v>
      </c>
      <c r="F159" s="125">
        <v>0.0931197073447294</v>
      </c>
      <c r="G159" s="60"/>
      <c r="H159" s="60"/>
      <c r="P159" s="14"/>
      <c r="Q159" s="95"/>
      <c r="R159" s="6"/>
      <c r="S159" s="6"/>
      <c r="T159" s="6"/>
      <c r="U159" s="6"/>
      <c r="V159" s="6"/>
      <c r="W159" s="6"/>
    </row>
    <row r="160" spans="2:23" ht="18">
      <c r="B160" s="54" t="s">
        <v>72</v>
      </c>
      <c r="C160" s="124">
        <v>55002</v>
      </c>
      <c r="D160" s="125">
        <v>0.36273106777548425</v>
      </c>
      <c r="E160" s="126">
        <v>4039700649.99</v>
      </c>
      <c r="F160" s="125">
        <v>0.2934527418309848</v>
      </c>
      <c r="G160" s="60"/>
      <c r="H160" s="60"/>
      <c r="P160" s="14"/>
      <c r="Q160" s="95"/>
      <c r="R160" s="6"/>
      <c r="S160" s="6"/>
      <c r="T160" s="6"/>
      <c r="U160" s="6"/>
      <c r="V160" s="6"/>
      <c r="W160" s="6"/>
    </row>
    <row r="161" spans="2:23" ht="18">
      <c r="B161" s="54" t="s">
        <v>73</v>
      </c>
      <c r="C161" s="124">
        <v>29461</v>
      </c>
      <c r="D161" s="125">
        <v>0.1942914800867885</v>
      </c>
      <c r="E161" s="126">
        <v>3584086586.54</v>
      </c>
      <c r="F161" s="125">
        <v>0.26035593399288676</v>
      </c>
      <c r="G161" s="60"/>
      <c r="H161" s="60"/>
      <c r="P161" s="14"/>
      <c r="Q161" s="95"/>
      <c r="R161" s="6"/>
      <c r="S161" s="6"/>
      <c r="T161" s="6"/>
      <c r="U161" s="6"/>
      <c r="V161" s="6"/>
      <c r="W161" s="6"/>
    </row>
    <row r="162" spans="2:23" ht="18">
      <c r="B162" s="54" t="s">
        <v>74</v>
      </c>
      <c r="C162" s="124">
        <v>11960</v>
      </c>
      <c r="D162" s="125">
        <v>0.0788746512962218</v>
      </c>
      <c r="E162" s="126">
        <v>2045548593.59</v>
      </c>
      <c r="F162" s="125">
        <v>0.1485931496778075</v>
      </c>
      <c r="G162" s="60"/>
      <c r="H162" s="60"/>
      <c r="P162" s="14"/>
      <c r="Q162" s="95"/>
      <c r="R162" s="6"/>
      <c r="S162" s="6"/>
      <c r="T162" s="6"/>
      <c r="U162" s="6"/>
      <c r="V162" s="6"/>
      <c r="W162" s="6"/>
    </row>
    <row r="163" spans="2:23" ht="18">
      <c r="B163" s="54" t="s">
        <v>75</v>
      </c>
      <c r="C163" s="124">
        <v>4783</v>
      </c>
      <c r="D163" s="125">
        <v>0.031543265647979005</v>
      </c>
      <c r="E163" s="126">
        <v>1058603228.03</v>
      </c>
      <c r="F163" s="125">
        <v>0.07689926722102632</v>
      </c>
      <c r="G163" s="60"/>
      <c r="H163" s="60"/>
      <c r="P163" s="14"/>
      <c r="Q163" s="95"/>
      <c r="R163" s="6"/>
      <c r="S163" s="6"/>
      <c r="T163" s="6"/>
      <c r="U163" s="6"/>
      <c r="V163" s="6"/>
      <c r="W163" s="6"/>
    </row>
    <row r="164" spans="2:23" ht="18">
      <c r="B164" s="54" t="s">
        <v>76</v>
      </c>
      <c r="C164" s="124">
        <v>2182</v>
      </c>
      <c r="D164" s="125">
        <v>0.014390007452203675</v>
      </c>
      <c r="E164" s="126">
        <v>593269838.84</v>
      </c>
      <c r="F164" s="125">
        <v>0.0430964261804041</v>
      </c>
      <c r="G164" s="60"/>
      <c r="H164" s="60"/>
      <c r="P164" s="14"/>
      <c r="Q164" s="95"/>
      <c r="R164" s="6"/>
      <c r="S164" s="6"/>
      <c r="T164" s="6"/>
      <c r="U164" s="6"/>
      <c r="V164" s="6"/>
      <c r="W164" s="6"/>
    </row>
    <row r="165" spans="2:23" ht="18">
      <c r="B165" s="54" t="s">
        <v>77</v>
      </c>
      <c r="C165" s="124">
        <v>1162</v>
      </c>
      <c r="D165" s="125">
        <v>0.007663239532291783</v>
      </c>
      <c r="E165" s="126">
        <v>374188381.3</v>
      </c>
      <c r="F165" s="125">
        <v>0.027181867164849164</v>
      </c>
      <c r="G165" s="60"/>
      <c r="H165" s="60"/>
      <c r="P165" s="14"/>
      <c r="Q165" s="95"/>
      <c r="R165" s="6"/>
      <c r="S165" s="6"/>
      <c r="T165" s="6"/>
      <c r="U165" s="6"/>
      <c r="V165" s="6"/>
      <c r="W165" s="6"/>
    </row>
    <row r="166" spans="2:23" ht="18">
      <c r="B166" s="54" t="s">
        <v>78</v>
      </c>
      <c r="C166" s="124">
        <v>648</v>
      </c>
      <c r="D166" s="125">
        <v>0.004273476090296967</v>
      </c>
      <c r="E166" s="126">
        <v>240952591.38</v>
      </c>
      <c r="F166" s="125">
        <v>0.017503326290257904</v>
      </c>
      <c r="G166" s="60"/>
      <c r="H166" s="60"/>
      <c r="P166" s="14"/>
      <c r="Q166" s="95"/>
      <c r="R166" s="6"/>
      <c r="S166" s="6"/>
      <c r="T166" s="6"/>
      <c r="U166" s="6"/>
      <c r="V166" s="6"/>
      <c r="W166" s="6"/>
    </row>
    <row r="167" spans="2:23" ht="18">
      <c r="B167" s="54" t="s">
        <v>79</v>
      </c>
      <c r="C167" s="124">
        <v>360</v>
      </c>
      <c r="D167" s="125">
        <v>0.002374153383498315</v>
      </c>
      <c r="E167" s="126">
        <v>152436414.96</v>
      </c>
      <c r="F167" s="125">
        <v>0.01107331651542262</v>
      </c>
      <c r="G167" s="60"/>
      <c r="H167" s="60"/>
      <c r="P167" s="14"/>
      <c r="Q167" s="95"/>
      <c r="R167" s="6"/>
      <c r="S167" s="6"/>
      <c r="T167" s="6"/>
      <c r="U167" s="6"/>
      <c r="V167" s="6"/>
      <c r="W167" s="6"/>
    </row>
    <row r="168" spans="2:23" ht="18">
      <c r="B168" s="54" t="s">
        <v>80</v>
      </c>
      <c r="C168" s="124">
        <v>280</v>
      </c>
      <c r="D168" s="125">
        <v>0.0018465637427209117</v>
      </c>
      <c r="E168" s="126">
        <v>132552317.88</v>
      </c>
      <c r="F168" s="125">
        <v>0.009628891962089953</v>
      </c>
      <c r="G168" s="60"/>
      <c r="H168" s="60"/>
      <c r="P168" s="14"/>
      <c r="Q168" s="95"/>
      <c r="R168" s="6"/>
      <c r="S168" s="6"/>
      <c r="T168" s="6"/>
      <c r="U168" s="6"/>
      <c r="V168" s="6"/>
      <c r="W168" s="6"/>
    </row>
    <row r="169" spans="2:23" ht="18">
      <c r="B169" s="54" t="s">
        <v>81</v>
      </c>
      <c r="C169" s="124">
        <v>179</v>
      </c>
      <c r="D169" s="125">
        <v>0.0011804818212394399</v>
      </c>
      <c r="E169" s="126">
        <v>93351554.27</v>
      </c>
      <c r="F169" s="125">
        <v>0.0067812622588218985</v>
      </c>
      <c r="G169" s="60"/>
      <c r="H169" s="60"/>
      <c r="P169" s="14"/>
      <c r="Q169" s="95"/>
      <c r="R169" s="6"/>
      <c r="S169" s="6"/>
      <c r="T169" s="6"/>
      <c r="U169" s="6"/>
      <c r="V169" s="6"/>
      <c r="W169" s="6"/>
    </row>
    <row r="170" spans="2:23" ht="18">
      <c r="B170" s="54" t="s">
        <v>82</v>
      </c>
      <c r="C170" s="124">
        <v>80</v>
      </c>
      <c r="D170" s="125">
        <v>0.0005275896407774033</v>
      </c>
      <c r="E170" s="126">
        <v>46150968.31</v>
      </c>
      <c r="F170" s="125">
        <v>0.0033525078618778146</v>
      </c>
      <c r="G170" s="127"/>
      <c r="H170" s="60"/>
      <c r="P170" s="14"/>
      <c r="Q170" s="95"/>
      <c r="R170" s="6"/>
      <c r="S170" s="6"/>
      <c r="T170" s="6"/>
      <c r="U170" s="6"/>
      <c r="V170" s="6"/>
      <c r="W170" s="6"/>
    </row>
    <row r="171" spans="2:23" ht="18">
      <c r="B171" s="54" t="s">
        <v>83</v>
      </c>
      <c r="C171" s="124">
        <v>48</v>
      </c>
      <c r="D171" s="125">
        <v>0.000316553784466442</v>
      </c>
      <c r="E171" s="126">
        <v>29797322.92</v>
      </c>
      <c r="F171" s="125">
        <v>0.002164543085666234</v>
      </c>
      <c r="G171" s="60"/>
      <c r="H171" s="60"/>
      <c r="P171" s="14"/>
      <c r="Q171" s="95"/>
      <c r="R171" s="6"/>
      <c r="S171" s="6"/>
      <c r="T171" s="6"/>
      <c r="U171" s="6"/>
      <c r="V171" s="6"/>
      <c r="W171" s="6"/>
    </row>
    <row r="172" spans="2:23" ht="18">
      <c r="B172" s="54" t="s">
        <v>84</v>
      </c>
      <c r="C172" s="124">
        <v>39</v>
      </c>
      <c r="D172" s="125">
        <v>0.0002571999498789841</v>
      </c>
      <c r="E172" s="126">
        <v>26259117.42</v>
      </c>
      <c r="F172" s="125">
        <v>0.001907520054729761</v>
      </c>
      <c r="G172" s="60"/>
      <c r="H172" s="60"/>
      <c r="P172" s="14"/>
      <c r="Q172" s="95"/>
      <c r="R172" s="6"/>
      <c r="S172" s="6"/>
      <c r="T172" s="6"/>
      <c r="U172" s="6"/>
      <c r="V172" s="6"/>
      <c r="W172" s="6"/>
    </row>
    <row r="173" spans="2:23" ht="18.75" thickBot="1">
      <c r="B173" s="54" t="s">
        <v>85</v>
      </c>
      <c r="C173" s="124">
        <v>83</v>
      </c>
      <c r="D173" s="125">
        <v>0.000547374252306556</v>
      </c>
      <c r="E173" s="126">
        <v>67309891.09</v>
      </c>
      <c r="F173" s="125">
        <v>0.004889538558446001</v>
      </c>
      <c r="G173" s="60"/>
      <c r="H173" s="60"/>
      <c r="P173" s="14"/>
      <c r="Q173" s="95"/>
      <c r="R173" s="6"/>
      <c r="S173" s="6"/>
      <c r="T173" s="6"/>
      <c r="U173" s="6"/>
      <c r="V173" s="6"/>
      <c r="W173" s="6"/>
    </row>
    <row r="174" spans="2:23" ht="18.75" thickBot="1">
      <c r="B174" s="116" t="s">
        <v>28</v>
      </c>
      <c r="C174" s="213">
        <v>151633</v>
      </c>
      <c r="D174" s="106">
        <v>1</v>
      </c>
      <c r="E174" s="128">
        <v>13766102932.909996</v>
      </c>
      <c r="F174" s="106">
        <v>1</v>
      </c>
      <c r="G174" s="60"/>
      <c r="H174" s="60"/>
      <c r="P174" s="14"/>
      <c r="Q174" s="95"/>
      <c r="R174" s="6"/>
      <c r="S174" s="6"/>
      <c r="T174" s="6"/>
      <c r="U174" s="6"/>
      <c r="V174" s="6"/>
      <c r="W174" s="6"/>
    </row>
    <row r="175" spans="5:23" ht="18.75" thickBot="1">
      <c r="E175" s="60"/>
      <c r="F175" s="60"/>
      <c r="G175" s="60"/>
      <c r="H175" s="60"/>
      <c r="P175" s="14"/>
      <c r="Q175" s="95"/>
      <c r="R175" s="6"/>
      <c r="S175" s="6"/>
      <c r="T175" s="6"/>
      <c r="U175" s="6"/>
      <c r="V175" s="6"/>
      <c r="W175" s="6"/>
    </row>
    <row r="176" spans="2:23" ht="18">
      <c r="B176" s="51" t="s">
        <v>301</v>
      </c>
      <c r="C176" s="51" t="s">
        <v>213</v>
      </c>
      <c r="D176" s="51" t="s">
        <v>217</v>
      </c>
      <c r="E176" s="97" t="s">
        <v>284</v>
      </c>
      <c r="F176" s="51" t="s">
        <v>217</v>
      </c>
      <c r="G176" s="60"/>
      <c r="H176" s="60"/>
      <c r="P176" s="14"/>
      <c r="Q176" s="95"/>
      <c r="R176" s="6"/>
      <c r="S176" s="6"/>
      <c r="T176" s="6"/>
      <c r="U176" s="6"/>
      <c r="V176" s="6"/>
      <c r="W176" s="6"/>
    </row>
    <row r="177" spans="2:23" ht="18.75" thickBot="1">
      <c r="B177" s="52"/>
      <c r="C177" s="52" t="s">
        <v>35</v>
      </c>
      <c r="D177" s="52" t="s">
        <v>34</v>
      </c>
      <c r="E177" s="98" t="s">
        <v>216</v>
      </c>
      <c r="F177" s="52" t="s">
        <v>285</v>
      </c>
      <c r="G177" s="60"/>
      <c r="H177" s="60"/>
      <c r="P177" s="14"/>
      <c r="Q177" s="95"/>
      <c r="R177" s="6"/>
      <c r="S177" s="6"/>
      <c r="T177" s="6"/>
      <c r="U177" s="6"/>
      <c r="V177" s="6"/>
      <c r="W177" s="6"/>
    </row>
    <row r="178" spans="2:23" ht="18">
      <c r="B178" s="64" t="s">
        <v>86</v>
      </c>
      <c r="C178" s="124">
        <v>5692</v>
      </c>
      <c r="D178" s="125">
        <v>0.037538002941312244</v>
      </c>
      <c r="E178" s="126">
        <v>484442342.49</v>
      </c>
      <c r="F178" s="125">
        <v>0.03519095744459862</v>
      </c>
      <c r="G178" s="60"/>
      <c r="H178" s="60"/>
      <c r="P178" s="14"/>
      <c r="Q178" s="95"/>
      <c r="R178" s="6"/>
      <c r="S178" s="6"/>
      <c r="T178" s="6"/>
      <c r="U178" s="6"/>
      <c r="V178" s="6"/>
      <c r="W178" s="6"/>
    </row>
    <row r="179" spans="2:23" ht="18">
      <c r="B179" s="64" t="s">
        <v>87</v>
      </c>
      <c r="C179" s="124">
        <v>12357</v>
      </c>
      <c r="D179" s="125">
        <v>0.08149281488857966</v>
      </c>
      <c r="E179" s="126">
        <v>919846857.08</v>
      </c>
      <c r="F179" s="125">
        <v>0.06681969919612935</v>
      </c>
      <c r="G179" s="60"/>
      <c r="H179" s="60"/>
      <c r="P179" s="14"/>
      <c r="Q179" s="95"/>
      <c r="R179" s="6"/>
      <c r="S179" s="6"/>
      <c r="T179" s="6"/>
      <c r="U179" s="6"/>
      <c r="V179" s="6"/>
      <c r="W179" s="6"/>
    </row>
    <row r="180" spans="2:23" ht="18">
      <c r="B180" s="64" t="s">
        <v>88</v>
      </c>
      <c r="C180" s="124">
        <v>7115</v>
      </c>
      <c r="D180" s="125">
        <v>0.04692250367664031</v>
      </c>
      <c r="E180" s="126">
        <v>1204551873.8</v>
      </c>
      <c r="F180" s="125">
        <v>0.0875012979105606</v>
      </c>
      <c r="G180" s="60"/>
      <c r="H180" s="60"/>
      <c r="P180" s="14"/>
      <c r="Q180" s="95"/>
      <c r="R180" s="6"/>
      <c r="S180" s="6"/>
      <c r="T180" s="6"/>
      <c r="U180" s="6"/>
      <c r="V180" s="6"/>
      <c r="W180" s="6"/>
    </row>
    <row r="181" spans="2:23" ht="18">
      <c r="B181" s="64" t="s">
        <v>89</v>
      </c>
      <c r="C181" s="124">
        <v>7055</v>
      </c>
      <c r="D181" s="125">
        <v>0.046526811446057255</v>
      </c>
      <c r="E181" s="126">
        <v>547435208.6</v>
      </c>
      <c r="F181" s="125">
        <v>0.039766897811818</v>
      </c>
      <c r="G181" s="60"/>
      <c r="H181" s="60"/>
      <c r="P181" s="14"/>
      <c r="Q181" s="95"/>
      <c r="R181" s="6"/>
      <c r="S181" s="6"/>
      <c r="T181" s="6"/>
      <c r="U181" s="6"/>
      <c r="V181" s="6"/>
      <c r="W181" s="6"/>
    </row>
    <row r="182" spans="2:23" ht="18">
      <c r="B182" s="64" t="s">
        <v>90</v>
      </c>
      <c r="C182" s="124">
        <v>14904</v>
      </c>
      <c r="D182" s="125">
        <v>0.09828995007683024</v>
      </c>
      <c r="E182" s="126">
        <v>1186095835.08</v>
      </c>
      <c r="F182" s="125">
        <v>0.08616061065797018</v>
      </c>
      <c r="G182" s="60"/>
      <c r="H182" s="60"/>
      <c r="P182" s="14"/>
      <c r="Q182" s="95"/>
      <c r="R182" s="6"/>
      <c r="S182" s="6"/>
      <c r="T182" s="6"/>
      <c r="U182" s="6"/>
      <c r="V182" s="6"/>
      <c r="W182" s="6"/>
    </row>
    <row r="183" spans="2:23" ht="18">
      <c r="B183" s="64" t="s">
        <v>91</v>
      </c>
      <c r="C183" s="124">
        <v>29975</v>
      </c>
      <c r="D183" s="125">
        <v>0.1976812435287833</v>
      </c>
      <c r="E183" s="126">
        <v>3646780486.14</v>
      </c>
      <c r="F183" s="125">
        <v>0.26491015677514707</v>
      </c>
      <c r="G183" s="60"/>
      <c r="H183" s="60"/>
      <c r="P183" s="14"/>
      <c r="Q183" s="95"/>
      <c r="R183" s="6"/>
      <c r="S183" s="6"/>
      <c r="T183" s="6"/>
      <c r="U183" s="6"/>
      <c r="V183" s="6"/>
      <c r="W183" s="6"/>
    </row>
    <row r="184" spans="2:23" ht="18">
      <c r="B184" s="64" t="s">
        <v>92</v>
      </c>
      <c r="C184" s="124">
        <v>12301</v>
      </c>
      <c r="D184" s="125">
        <v>0.08112350214003548</v>
      </c>
      <c r="E184" s="126">
        <v>1149294543.3</v>
      </c>
      <c r="F184" s="125">
        <v>0.0834872838668403</v>
      </c>
      <c r="G184" s="60"/>
      <c r="H184" s="60"/>
      <c r="P184" s="14"/>
      <c r="Q184" s="95"/>
      <c r="R184" s="6"/>
      <c r="S184" s="6"/>
      <c r="T184" s="6"/>
      <c r="U184" s="6"/>
      <c r="V184" s="6"/>
      <c r="W184" s="6"/>
    </row>
    <row r="185" spans="2:23" ht="18">
      <c r="B185" s="64" t="s">
        <v>93</v>
      </c>
      <c r="C185" s="124">
        <v>11022</v>
      </c>
      <c r="D185" s="125">
        <v>0.07268866275810675</v>
      </c>
      <c r="E185" s="126">
        <v>928758146.82</v>
      </c>
      <c r="F185" s="125">
        <v>0.06746703488607948</v>
      </c>
      <c r="G185" s="60"/>
      <c r="H185" s="60"/>
      <c r="P185" s="14"/>
      <c r="Q185" s="95"/>
      <c r="R185" s="6"/>
      <c r="S185" s="6"/>
      <c r="T185" s="6"/>
      <c r="U185" s="6"/>
      <c r="V185" s="6"/>
      <c r="W185" s="6"/>
    </row>
    <row r="186" spans="2:23" ht="18">
      <c r="B186" s="64" t="s">
        <v>94</v>
      </c>
      <c r="C186" s="124">
        <v>12982</v>
      </c>
      <c r="D186" s="125">
        <v>0.08561460895715313</v>
      </c>
      <c r="E186" s="126">
        <v>994818609.69</v>
      </c>
      <c r="F186" s="125">
        <v>0.07226581223010706</v>
      </c>
      <c r="G186" s="60"/>
      <c r="H186" s="60"/>
      <c r="P186" s="14"/>
      <c r="Q186" s="95"/>
      <c r="R186" s="6"/>
      <c r="S186" s="6"/>
      <c r="T186" s="6"/>
      <c r="U186" s="6"/>
      <c r="V186" s="6"/>
      <c r="W186" s="6"/>
    </row>
    <row r="187" spans="2:23" ht="18">
      <c r="B187" s="64" t="s">
        <v>95</v>
      </c>
      <c r="C187" s="124">
        <v>23673</v>
      </c>
      <c r="D187" s="125">
        <v>0.15612036957654338</v>
      </c>
      <c r="E187" s="126">
        <v>1711064189.78</v>
      </c>
      <c r="F187" s="125">
        <v>0.1242954667794497</v>
      </c>
      <c r="G187" s="60"/>
      <c r="H187" s="60"/>
      <c r="P187" s="14"/>
      <c r="Q187" s="95"/>
      <c r="R187" s="6"/>
      <c r="S187" s="6"/>
      <c r="T187" s="6"/>
      <c r="U187" s="6"/>
      <c r="V187" s="6"/>
      <c r="W187" s="6"/>
    </row>
    <row r="188" spans="2:23" ht="16.5" customHeight="1">
      <c r="B188" s="64" t="s">
        <v>96</v>
      </c>
      <c r="C188" s="124">
        <v>7306</v>
      </c>
      <c r="D188" s="125">
        <v>0.04818212394399636</v>
      </c>
      <c r="E188" s="126">
        <v>543245993.34</v>
      </c>
      <c r="F188" s="125">
        <v>0.039462583999810605</v>
      </c>
      <c r="G188" s="60"/>
      <c r="H188" s="60"/>
      <c r="P188" s="14"/>
      <c r="Q188" s="95"/>
      <c r="R188" s="6"/>
      <c r="S188" s="6"/>
      <c r="T188" s="6"/>
      <c r="U188" s="6"/>
      <c r="V188" s="6"/>
      <c r="W188" s="6"/>
    </row>
    <row r="189" spans="2:23" ht="18.75" thickBot="1">
      <c r="B189" s="64" t="s">
        <v>97</v>
      </c>
      <c r="C189" s="124">
        <v>7251</v>
      </c>
      <c r="D189" s="125">
        <v>0.0478194060659619</v>
      </c>
      <c r="E189" s="126">
        <v>449768846.79</v>
      </c>
      <c r="F189" s="125">
        <v>0.03267219844148905</v>
      </c>
      <c r="G189" s="60"/>
      <c r="H189" s="60"/>
      <c r="P189" s="14"/>
      <c r="Q189" s="95"/>
      <c r="R189" s="6"/>
      <c r="S189" s="6"/>
      <c r="T189" s="6"/>
      <c r="U189" s="6"/>
      <c r="V189" s="6"/>
      <c r="W189" s="6"/>
    </row>
    <row r="190" spans="2:17" s="6" customFormat="1" ht="18.75" thickBot="1">
      <c r="B190" s="116" t="s">
        <v>28</v>
      </c>
      <c r="C190" s="198">
        <v>151633</v>
      </c>
      <c r="D190" s="106">
        <v>1</v>
      </c>
      <c r="E190" s="198">
        <v>13766102932.91</v>
      </c>
      <c r="F190" s="106">
        <v>1</v>
      </c>
      <c r="G190" s="130"/>
      <c r="H190" s="130"/>
      <c r="L190" s="130"/>
      <c r="M190" s="130"/>
      <c r="O190" s="14"/>
      <c r="P190" s="14"/>
      <c r="Q190" s="95"/>
    </row>
    <row r="191" spans="2:17" s="6" customFormat="1" ht="18">
      <c r="B191" s="29"/>
      <c r="C191" s="129"/>
      <c r="D191" s="29"/>
      <c r="E191" s="60"/>
      <c r="F191" s="130"/>
      <c r="G191" s="130"/>
      <c r="H191" s="130"/>
      <c r="L191" s="130"/>
      <c r="M191" s="130"/>
      <c r="O191" s="14"/>
      <c r="P191" s="14"/>
      <c r="Q191" s="95"/>
    </row>
    <row r="192" spans="2:17" s="6" customFormat="1" ht="18.75" thickBot="1">
      <c r="B192" s="29"/>
      <c r="C192" s="29"/>
      <c r="D192" s="29"/>
      <c r="E192" s="130"/>
      <c r="F192" s="130"/>
      <c r="G192" s="130"/>
      <c r="H192" s="130"/>
      <c r="L192" s="130"/>
      <c r="M192" s="130"/>
      <c r="O192" s="14"/>
      <c r="P192" s="14"/>
      <c r="Q192" s="95"/>
    </row>
    <row r="193" spans="2:17" s="6" customFormat="1" ht="18">
      <c r="B193" s="51" t="s">
        <v>39</v>
      </c>
      <c r="C193" s="51" t="s">
        <v>213</v>
      </c>
      <c r="D193" s="51" t="s">
        <v>217</v>
      </c>
      <c r="E193" s="97" t="s">
        <v>284</v>
      </c>
      <c r="F193" s="51" t="s">
        <v>217</v>
      </c>
      <c r="G193" s="130"/>
      <c r="H193" s="130"/>
      <c r="L193" s="130"/>
      <c r="M193" s="130"/>
      <c r="O193" s="14"/>
      <c r="P193" s="14"/>
      <c r="Q193" s="95"/>
    </row>
    <row r="194" spans="2:17" s="6" customFormat="1" ht="18.75" thickBot="1">
      <c r="B194" s="179" t="s">
        <v>230</v>
      </c>
      <c r="C194" s="52" t="s">
        <v>35</v>
      </c>
      <c r="D194" s="52" t="s">
        <v>34</v>
      </c>
      <c r="E194" s="98" t="s">
        <v>216</v>
      </c>
      <c r="F194" s="52" t="s">
        <v>285</v>
      </c>
      <c r="G194" s="130"/>
      <c r="H194" s="130"/>
      <c r="L194" s="130"/>
      <c r="M194" s="130"/>
      <c r="O194" s="14"/>
      <c r="P194" s="14"/>
      <c r="Q194" s="95"/>
    </row>
    <row r="195" spans="2:17" s="6" customFormat="1" ht="18">
      <c r="B195" s="54" t="s">
        <v>98</v>
      </c>
      <c r="C195" s="131">
        <v>25201</v>
      </c>
      <c r="D195" s="132">
        <v>0.16619733171539178</v>
      </c>
      <c r="E195" s="131">
        <v>746217719.7</v>
      </c>
      <c r="F195" s="132">
        <v>0.054206896703935796</v>
      </c>
      <c r="G195" s="130"/>
      <c r="H195" s="130"/>
      <c r="L195" s="130"/>
      <c r="O195" s="14"/>
      <c r="P195" s="14"/>
      <c r="Q195" s="95"/>
    </row>
    <row r="196" spans="2:17" s="6" customFormat="1" ht="18">
      <c r="B196" s="54" t="s">
        <v>99</v>
      </c>
      <c r="C196" s="131">
        <v>44826</v>
      </c>
      <c r="D196" s="132">
        <v>0.2956216654685985</v>
      </c>
      <c r="E196" s="131">
        <v>3214146648.91</v>
      </c>
      <c r="F196" s="132">
        <v>0.23348268312203915</v>
      </c>
      <c r="G196" s="130"/>
      <c r="H196" s="130"/>
      <c r="L196" s="130"/>
      <c r="O196" s="14"/>
      <c r="P196" s="14"/>
      <c r="Q196" s="95"/>
    </row>
    <row r="197" spans="2:17" s="6" customFormat="1" ht="18">
      <c r="B197" s="54" t="s">
        <v>100</v>
      </c>
      <c r="C197" s="131">
        <v>57741</v>
      </c>
      <c r="D197" s="132">
        <v>0.3807944181016006</v>
      </c>
      <c r="E197" s="131">
        <v>6646890129.929999</v>
      </c>
      <c r="F197" s="132">
        <v>0.48284472100230913</v>
      </c>
      <c r="G197" s="130"/>
      <c r="H197" s="130"/>
      <c r="L197" s="130"/>
      <c r="O197" s="14"/>
      <c r="P197" s="14"/>
      <c r="Q197" s="95"/>
    </row>
    <row r="198" spans="2:17" s="6" customFormat="1" ht="18">
      <c r="B198" s="54" t="s">
        <v>101</v>
      </c>
      <c r="C198" s="131">
        <v>8949</v>
      </c>
      <c r="D198" s="132">
        <v>0.05901749619146228</v>
      </c>
      <c r="E198" s="131">
        <v>1203229275.7</v>
      </c>
      <c r="F198" s="132">
        <v>0.08740522147509838</v>
      </c>
      <c r="G198" s="130"/>
      <c r="H198" s="130"/>
      <c r="L198" s="130"/>
      <c r="O198" s="14"/>
      <c r="P198" s="14"/>
      <c r="Q198" s="95"/>
    </row>
    <row r="199" spans="2:17" s="6" customFormat="1" ht="18">
      <c r="B199" s="54" t="s">
        <v>102</v>
      </c>
      <c r="C199" s="131">
        <v>8954</v>
      </c>
      <c r="D199" s="132">
        <v>0.05905047054401087</v>
      </c>
      <c r="E199" s="131">
        <v>1182955552.87</v>
      </c>
      <c r="F199" s="132">
        <v>0.08593249365017905</v>
      </c>
      <c r="G199" s="130"/>
      <c r="H199" s="130"/>
      <c r="L199" s="130"/>
      <c r="O199" s="14"/>
      <c r="P199" s="14"/>
      <c r="Q199" s="95"/>
    </row>
    <row r="200" spans="2:17" s="6" customFormat="1" ht="18">
      <c r="B200" s="54" t="s">
        <v>103</v>
      </c>
      <c r="C200" s="131">
        <v>3877</v>
      </c>
      <c r="D200" s="132">
        <v>0.02556831296617491</v>
      </c>
      <c r="E200" s="131">
        <v>525289520.87</v>
      </c>
      <c r="F200" s="132">
        <v>0.038158186338576185</v>
      </c>
      <c r="G200" s="130"/>
      <c r="H200" s="130"/>
      <c r="L200" s="130"/>
      <c r="O200" s="14"/>
      <c r="P200" s="14"/>
      <c r="Q200" s="95"/>
    </row>
    <row r="201" spans="2:17" s="6" customFormat="1" ht="18">
      <c r="B201" s="54" t="s">
        <v>104</v>
      </c>
      <c r="C201" s="131">
        <v>1326</v>
      </c>
      <c r="D201" s="132">
        <v>0.00874479829588546</v>
      </c>
      <c r="E201" s="131">
        <v>161662400.44</v>
      </c>
      <c r="F201" s="132">
        <v>0.011743512396200452</v>
      </c>
      <c r="O201" s="14"/>
      <c r="P201" s="14"/>
      <c r="Q201" s="95"/>
    </row>
    <row r="202" spans="2:17" s="6" customFormat="1" ht="18">
      <c r="B202" s="54" t="s">
        <v>105</v>
      </c>
      <c r="C202" s="131">
        <v>721</v>
      </c>
      <c r="D202" s="132">
        <v>0.004754901637506348</v>
      </c>
      <c r="E202" s="131">
        <v>80537026.01</v>
      </c>
      <c r="F202" s="132">
        <v>0.0058503867363554115</v>
      </c>
      <c r="O202" s="14"/>
      <c r="P202" s="14"/>
      <c r="Q202" s="95"/>
    </row>
    <row r="203" spans="2:17" s="6" customFormat="1" ht="18.75" thickBot="1">
      <c r="B203" s="54" t="s">
        <v>106</v>
      </c>
      <c r="C203" s="131">
        <v>38</v>
      </c>
      <c r="D203" s="132">
        <v>0.0002506050793692666</v>
      </c>
      <c r="E203" s="131">
        <v>5174658.48</v>
      </c>
      <c r="F203" s="132">
        <v>0.0003758985753062457</v>
      </c>
      <c r="G203" s="88"/>
      <c r="H203" s="88"/>
      <c r="O203" s="14"/>
      <c r="P203" s="14"/>
      <c r="Q203" s="95"/>
    </row>
    <row r="204" spans="2:17" s="6" customFormat="1" ht="18.75" thickBot="1">
      <c r="B204" s="116" t="s">
        <v>28</v>
      </c>
      <c r="C204" s="133">
        <v>151633</v>
      </c>
      <c r="D204" s="134">
        <v>1</v>
      </c>
      <c r="E204" s="133">
        <v>13766102932.910002</v>
      </c>
      <c r="F204" s="134">
        <v>1</v>
      </c>
      <c r="G204" s="60"/>
      <c r="H204" s="60"/>
      <c r="O204" s="14"/>
      <c r="P204" s="14"/>
      <c r="Q204" s="95"/>
    </row>
    <row r="205" spans="2:17" s="6" customFormat="1" ht="18">
      <c r="B205" s="135"/>
      <c r="C205" s="129"/>
      <c r="D205" s="29"/>
      <c r="E205" s="60"/>
      <c r="O205" s="14"/>
      <c r="P205" s="14"/>
      <c r="Q205" s="95"/>
    </row>
    <row r="206" spans="2:17" s="6" customFormat="1" ht="18.75" thickBot="1">
      <c r="B206" s="135"/>
      <c r="C206" s="129"/>
      <c r="D206" s="29"/>
      <c r="E206" s="60"/>
      <c r="O206" s="14"/>
      <c r="P206" s="14"/>
      <c r="Q206" s="95"/>
    </row>
    <row r="207" spans="2:17" s="6" customFormat="1" ht="18">
      <c r="B207" s="51" t="s">
        <v>303</v>
      </c>
      <c r="C207" s="51" t="s">
        <v>213</v>
      </c>
      <c r="D207" s="51" t="s">
        <v>217</v>
      </c>
      <c r="E207" s="97" t="s">
        <v>284</v>
      </c>
      <c r="F207" s="51" t="s">
        <v>217</v>
      </c>
      <c r="G207" s="60"/>
      <c r="H207" s="60"/>
      <c r="O207" s="14"/>
      <c r="P207" s="14"/>
      <c r="Q207" s="95"/>
    </row>
    <row r="208" spans="2:17" s="6" customFormat="1" ht="18.75" thickBot="1">
      <c r="B208" s="179" t="s">
        <v>304</v>
      </c>
      <c r="C208" s="52" t="s">
        <v>35</v>
      </c>
      <c r="D208" s="52" t="s">
        <v>34</v>
      </c>
      <c r="E208" s="98" t="s">
        <v>216</v>
      </c>
      <c r="F208" s="52" t="s">
        <v>285</v>
      </c>
      <c r="G208" s="60"/>
      <c r="H208" s="60"/>
      <c r="O208" s="14"/>
      <c r="P208" s="14"/>
      <c r="Q208" s="95"/>
    </row>
    <row r="209" spans="2:17" s="6" customFormat="1" ht="18">
      <c r="B209" s="54" t="s">
        <v>98</v>
      </c>
      <c r="C209" s="131">
        <v>31069</v>
      </c>
      <c r="D209" s="132">
        <v>0.2048960318664143</v>
      </c>
      <c r="E209" s="131">
        <v>963062546.6700001</v>
      </c>
      <c r="F209" s="132">
        <v>0.06995898195470049</v>
      </c>
      <c r="G209" s="60"/>
      <c r="H209" s="60"/>
      <c r="O209" s="14"/>
      <c r="P209" s="14"/>
      <c r="Q209" s="95"/>
    </row>
    <row r="210" spans="2:17" s="6" customFormat="1" ht="18">
      <c r="B210" s="54" t="s">
        <v>99</v>
      </c>
      <c r="C210" s="131">
        <v>44189</v>
      </c>
      <c r="D210" s="132">
        <v>0.29142073295390847</v>
      </c>
      <c r="E210" s="131">
        <v>3262632026.7599998</v>
      </c>
      <c r="F210" s="132">
        <v>0.2370047676281842</v>
      </c>
      <c r="G210" s="60"/>
      <c r="H210" s="60"/>
      <c r="O210" s="14"/>
      <c r="P210" s="14"/>
      <c r="Q210" s="95"/>
    </row>
    <row r="211" spans="2:17" s="6" customFormat="1" ht="18">
      <c r="B211" s="54" t="s">
        <v>100</v>
      </c>
      <c r="C211" s="131">
        <v>48191</v>
      </c>
      <c r="D211" s="132">
        <v>0.31781340473379804</v>
      </c>
      <c r="E211" s="131">
        <v>5789981970.02</v>
      </c>
      <c r="F211" s="132">
        <v>0.4205970272224358</v>
      </c>
      <c r="O211" s="14"/>
      <c r="P211" s="14"/>
      <c r="Q211" s="95"/>
    </row>
    <row r="212" spans="2:17" s="6" customFormat="1" ht="18">
      <c r="B212" s="54" t="s">
        <v>101</v>
      </c>
      <c r="C212" s="131">
        <v>7935</v>
      </c>
      <c r="D212" s="132">
        <v>0.05233029749460869</v>
      </c>
      <c r="E212" s="131">
        <v>1080365685.78</v>
      </c>
      <c r="F212" s="132">
        <v>0.0784801400254838</v>
      </c>
      <c r="G212" s="136"/>
      <c r="H212" s="136"/>
      <c r="I212" s="137"/>
      <c r="J212" s="137"/>
      <c r="K212" s="137"/>
      <c r="L212" s="136"/>
      <c r="O212" s="14"/>
      <c r="P212" s="14"/>
      <c r="Q212" s="95"/>
    </row>
    <row r="213" spans="2:17" s="6" customFormat="1" ht="18">
      <c r="B213" s="54" t="s">
        <v>102</v>
      </c>
      <c r="C213" s="131">
        <v>8122</v>
      </c>
      <c r="D213" s="132">
        <v>0.053563538279925875</v>
      </c>
      <c r="E213" s="131">
        <v>1077099233.15</v>
      </c>
      <c r="F213" s="132">
        <v>0.07824285772083163</v>
      </c>
      <c r="O213" s="14"/>
      <c r="P213" s="14"/>
      <c r="Q213" s="95"/>
    </row>
    <row r="214" spans="2:17" s="6" customFormat="1" ht="18">
      <c r="B214" s="54" t="s">
        <v>103</v>
      </c>
      <c r="C214" s="131">
        <v>4999</v>
      </c>
      <c r="D214" s="132">
        <v>0.03296775767807799</v>
      </c>
      <c r="E214" s="131">
        <v>660982900.13</v>
      </c>
      <c r="F214" s="132">
        <v>0.0480152519090801</v>
      </c>
      <c r="G214" s="60"/>
      <c r="H214" s="60"/>
      <c r="I214" s="60"/>
      <c r="J214" s="60"/>
      <c r="K214" s="283"/>
      <c r="L214" s="283"/>
      <c r="O214" s="14"/>
      <c r="P214" s="14"/>
      <c r="Q214" s="95"/>
    </row>
    <row r="215" spans="2:17" s="6" customFormat="1" ht="18">
      <c r="B215" s="54" t="s">
        <v>104</v>
      </c>
      <c r="C215" s="131">
        <v>3458</v>
      </c>
      <c r="D215" s="132">
        <v>0.02280506222260326</v>
      </c>
      <c r="E215" s="131">
        <v>443117961.24</v>
      </c>
      <c r="F215" s="132">
        <v>0.032189063484383655</v>
      </c>
      <c r="G215" s="60"/>
      <c r="H215" s="60"/>
      <c r="I215" s="60"/>
      <c r="J215" s="60"/>
      <c r="K215" s="60"/>
      <c r="L215" s="60"/>
      <c r="O215" s="14"/>
      <c r="P215" s="14"/>
      <c r="Q215" s="95"/>
    </row>
    <row r="216" spans="2:17" s="6" customFormat="1" ht="18">
      <c r="B216" s="54" t="s">
        <v>105</v>
      </c>
      <c r="C216" s="131">
        <v>1917</v>
      </c>
      <c r="D216" s="132">
        <v>0.012642366767128528</v>
      </c>
      <c r="E216" s="131">
        <v>259089646.52</v>
      </c>
      <c r="F216" s="132">
        <v>0.018820841873890548</v>
      </c>
      <c r="G216" s="60"/>
      <c r="H216" s="60"/>
      <c r="I216" s="60"/>
      <c r="J216" s="60"/>
      <c r="K216" s="60"/>
      <c r="L216" s="60"/>
      <c r="O216" s="14"/>
      <c r="P216" s="14"/>
      <c r="Q216" s="95"/>
    </row>
    <row r="217" spans="2:17" s="6" customFormat="1" ht="18.75" thickBot="1">
      <c r="B217" s="54" t="s">
        <v>106</v>
      </c>
      <c r="C217" s="131">
        <v>1753</v>
      </c>
      <c r="D217" s="132">
        <v>0.01156080800353485</v>
      </c>
      <c r="E217" s="131">
        <v>229770962.64</v>
      </c>
      <c r="F217" s="132">
        <v>0.016691068181009815</v>
      </c>
      <c r="G217" s="60"/>
      <c r="H217" s="60"/>
      <c r="I217" s="60"/>
      <c r="J217" s="60"/>
      <c r="K217" s="60"/>
      <c r="L217" s="95"/>
      <c r="O217" s="14"/>
      <c r="P217" s="14"/>
      <c r="Q217" s="95"/>
    </row>
    <row r="218" spans="2:17" s="6" customFormat="1" ht="18.75" thickBot="1">
      <c r="B218" s="116" t="s">
        <v>28</v>
      </c>
      <c r="C218" s="133">
        <v>151633</v>
      </c>
      <c r="D218" s="134">
        <v>1</v>
      </c>
      <c r="E218" s="133">
        <v>13766102932.91</v>
      </c>
      <c r="F218" s="134">
        <v>1</v>
      </c>
      <c r="G218" s="56"/>
      <c r="H218" s="56"/>
      <c r="I218" s="56"/>
      <c r="J218" s="56"/>
      <c r="K218" s="56"/>
      <c r="L218" s="56"/>
      <c r="O218" s="14"/>
      <c r="P218" s="14"/>
      <c r="Q218" s="95"/>
    </row>
    <row r="219" spans="3:17" s="6" customFormat="1" ht="18">
      <c r="C219" s="129"/>
      <c r="D219" s="29"/>
      <c r="E219" s="60"/>
      <c r="F219" s="56"/>
      <c r="G219" s="56"/>
      <c r="H219" s="56"/>
      <c r="I219" s="56"/>
      <c r="J219" s="56"/>
      <c r="K219" s="284"/>
      <c r="L219" s="56"/>
      <c r="O219" s="14"/>
      <c r="P219" s="14"/>
      <c r="Q219" s="95"/>
    </row>
    <row r="220" spans="2:17" s="6" customFormat="1" ht="18">
      <c r="B220" s="138"/>
      <c r="C220" s="45"/>
      <c r="D220" s="29"/>
      <c r="E220" s="56"/>
      <c r="F220" s="56"/>
      <c r="G220" s="56"/>
      <c r="H220" s="56"/>
      <c r="I220" s="56"/>
      <c r="J220" s="56"/>
      <c r="K220" s="56"/>
      <c r="L220" s="56"/>
      <c r="O220" s="14"/>
      <c r="P220" s="14"/>
      <c r="Q220" s="95"/>
    </row>
    <row r="223" spans="2:17" s="16" customFormat="1" ht="18.75" thickBot="1">
      <c r="B223" s="258" t="s">
        <v>242</v>
      </c>
      <c r="C223" s="8"/>
      <c r="D223" s="8"/>
      <c r="E223" s="8"/>
      <c r="F223" s="8"/>
      <c r="G223" s="8"/>
      <c r="H223" s="8"/>
      <c r="I223" s="8"/>
      <c r="J223" s="8"/>
      <c r="K223" s="8"/>
      <c r="L223" s="8"/>
      <c r="M223" s="8"/>
      <c r="N223" s="8"/>
      <c r="O223" s="8"/>
      <c r="P223" s="7"/>
      <c r="Q223" s="239"/>
    </row>
    <row r="225" spans="1:17" s="16" customFormat="1" ht="18">
      <c r="A225" s="12"/>
      <c r="B225" s="138" t="s">
        <v>24</v>
      </c>
      <c r="C225" s="265">
        <v>39049</v>
      </c>
      <c r="D225" s="45"/>
      <c r="E225" s="45"/>
      <c r="F225" s="45"/>
      <c r="G225" s="45"/>
      <c r="H225" s="45"/>
      <c r="I225" s="45"/>
      <c r="J225" s="45"/>
      <c r="K225" s="45"/>
      <c r="L225" s="45"/>
      <c r="M225" s="45"/>
      <c r="N225" s="45"/>
      <c r="O225" s="45"/>
      <c r="Q225" s="239"/>
    </row>
    <row r="226" spans="1:17" s="16" customFormat="1" ht="18">
      <c r="A226" s="12"/>
      <c r="B226" s="138" t="s">
        <v>25</v>
      </c>
      <c r="C226" s="265">
        <v>40602</v>
      </c>
      <c r="D226" s="45"/>
      <c r="E226" s="45"/>
      <c r="F226" s="45"/>
      <c r="G226" s="45"/>
      <c r="H226" s="45"/>
      <c r="I226" s="45"/>
      <c r="J226" s="45"/>
      <c r="K226" s="45"/>
      <c r="L226" s="45"/>
      <c r="M226" s="45"/>
      <c r="N226" s="45"/>
      <c r="O226" s="45"/>
      <c r="Q226" s="239"/>
    </row>
    <row r="227" spans="2:17" s="16" customFormat="1" ht="20.25">
      <c r="B227" s="45"/>
      <c r="C227" s="45"/>
      <c r="D227" s="45"/>
      <c r="E227" s="266" t="s">
        <v>258</v>
      </c>
      <c r="F227" s="45"/>
      <c r="G227" s="45"/>
      <c r="H227" s="45"/>
      <c r="I227" s="45"/>
      <c r="J227" s="45"/>
      <c r="K227" s="45"/>
      <c r="L227" s="45"/>
      <c r="M227" s="45"/>
      <c r="N227" s="45"/>
      <c r="O227" s="45"/>
      <c r="Q227" s="239"/>
    </row>
    <row r="228" spans="2:17" s="16" customFormat="1" ht="18.75" thickBot="1">
      <c r="B228" s="45"/>
      <c r="C228" s="45"/>
      <c r="D228" s="45"/>
      <c r="E228" s="45"/>
      <c r="F228" s="45"/>
      <c r="G228" s="45"/>
      <c r="H228" s="45"/>
      <c r="I228" s="45"/>
      <c r="J228" s="45"/>
      <c r="K228" s="45"/>
      <c r="L228" s="45"/>
      <c r="M228" s="45"/>
      <c r="N228" s="45"/>
      <c r="O228" s="45"/>
      <c r="Q228" s="239"/>
    </row>
    <row r="229" spans="2:17" s="16" customFormat="1" ht="54.75" thickBot="1">
      <c r="B229" s="141" t="s">
        <v>37</v>
      </c>
      <c r="C229" s="142" t="s">
        <v>149</v>
      </c>
      <c r="D229" s="142" t="s">
        <v>150</v>
      </c>
      <c r="E229" s="142" t="s">
        <v>151</v>
      </c>
      <c r="F229" s="142" t="s">
        <v>152</v>
      </c>
      <c r="G229" s="142" t="s">
        <v>153</v>
      </c>
      <c r="H229" s="142" t="s">
        <v>154</v>
      </c>
      <c r="I229" s="142" t="s">
        <v>155</v>
      </c>
      <c r="J229" s="142" t="s">
        <v>156</v>
      </c>
      <c r="K229" s="142" t="s">
        <v>157</v>
      </c>
      <c r="L229" s="142" t="s">
        <v>158</v>
      </c>
      <c r="M229" s="142" t="s">
        <v>159</v>
      </c>
      <c r="N229" s="142" t="s">
        <v>160</v>
      </c>
      <c r="O229" s="142" t="s">
        <v>161</v>
      </c>
      <c r="Q229" s="239"/>
    </row>
    <row r="230" spans="2:17" s="16" customFormat="1" ht="18">
      <c r="B230" s="53"/>
      <c r="C230" s="53"/>
      <c r="D230" s="53"/>
      <c r="E230" s="53"/>
      <c r="F230" s="53"/>
      <c r="G230" s="53"/>
      <c r="H230" s="53"/>
      <c r="I230" s="53"/>
      <c r="J230" s="53"/>
      <c r="K230" s="53"/>
      <c r="L230" s="53"/>
      <c r="M230" s="53"/>
      <c r="N230" s="53"/>
      <c r="O230" s="53"/>
      <c r="Q230" s="239"/>
    </row>
    <row r="231" spans="2:20" s="16" customFormat="1" ht="18">
      <c r="B231" s="53" t="s">
        <v>107</v>
      </c>
      <c r="C231" s="53" t="s">
        <v>108</v>
      </c>
      <c r="D231" s="53" t="s">
        <v>109</v>
      </c>
      <c r="E231" s="53" t="s">
        <v>110</v>
      </c>
      <c r="F231" s="143">
        <v>937500000</v>
      </c>
      <c r="G231" s="143">
        <v>-937500000</v>
      </c>
      <c r="H231" s="143">
        <v>0</v>
      </c>
      <c r="I231" s="143" t="s">
        <v>111</v>
      </c>
      <c r="J231" s="144">
        <v>0.0003</v>
      </c>
      <c r="K231" s="145" t="s">
        <v>112</v>
      </c>
      <c r="L231" s="145" t="s">
        <v>112</v>
      </c>
      <c r="N231" s="146">
        <v>40742</v>
      </c>
      <c r="O231" s="146">
        <v>48122</v>
      </c>
      <c r="Q231" s="242"/>
      <c r="R231" s="248"/>
      <c r="S231" s="248"/>
      <c r="T231" s="248"/>
    </row>
    <row r="232" spans="2:21" s="16" customFormat="1" ht="18">
      <c r="B232" s="53" t="s">
        <v>113</v>
      </c>
      <c r="C232" s="53" t="s">
        <v>114</v>
      </c>
      <c r="D232" s="53" t="s">
        <v>109</v>
      </c>
      <c r="E232" s="53" t="s">
        <v>110</v>
      </c>
      <c r="F232" s="143">
        <v>1250000000</v>
      </c>
      <c r="G232" s="143">
        <v>-1220559092.122972</v>
      </c>
      <c r="H232" s="143">
        <v>29440907.87702799</v>
      </c>
      <c r="I232" s="143" t="s">
        <v>115</v>
      </c>
      <c r="J232" s="144">
        <v>0.0006</v>
      </c>
      <c r="K232" s="274">
        <v>0.0036312999999999996</v>
      </c>
      <c r="L232" s="145">
        <v>40651</v>
      </c>
      <c r="M232" s="222">
        <v>26727.16</v>
      </c>
      <c r="N232" s="146">
        <v>40742</v>
      </c>
      <c r="O232" s="146">
        <v>56523</v>
      </c>
      <c r="Q232" s="281"/>
      <c r="R232" s="242"/>
      <c r="S232" s="239"/>
      <c r="U232" s="239"/>
    </row>
    <row r="233" spans="2:19" s="16" customFormat="1" ht="18">
      <c r="B233" s="53" t="s">
        <v>116</v>
      </c>
      <c r="C233" s="53" t="s">
        <v>117</v>
      </c>
      <c r="D233" s="53" t="s">
        <v>109</v>
      </c>
      <c r="E233" s="53" t="s">
        <v>118</v>
      </c>
      <c r="F233" s="143">
        <v>937500000</v>
      </c>
      <c r="G233" s="143">
        <v>0</v>
      </c>
      <c r="H233" s="143">
        <v>937500000</v>
      </c>
      <c r="I233" s="143" t="s">
        <v>119</v>
      </c>
      <c r="J233" s="144">
        <v>0.001</v>
      </c>
      <c r="K233" s="274">
        <v>0.01106</v>
      </c>
      <c r="L233" s="145">
        <v>40651</v>
      </c>
      <c r="M233" s="143">
        <v>2592187.49999991</v>
      </c>
      <c r="N233" s="146">
        <v>40742</v>
      </c>
      <c r="O233" s="146">
        <v>56523</v>
      </c>
      <c r="Q233" s="239"/>
      <c r="R233" s="239"/>
      <c r="S233" s="239"/>
    </row>
    <row r="234" spans="2:19" s="16" customFormat="1" ht="18">
      <c r="B234" s="53" t="s">
        <v>120</v>
      </c>
      <c r="C234" s="53" t="s">
        <v>121</v>
      </c>
      <c r="D234" s="53" t="s">
        <v>109</v>
      </c>
      <c r="E234" s="53" t="s">
        <v>122</v>
      </c>
      <c r="F234" s="143">
        <v>542000000</v>
      </c>
      <c r="G234" s="143">
        <v>0</v>
      </c>
      <c r="H234" s="143">
        <v>542000000</v>
      </c>
      <c r="I234" s="143" t="s">
        <v>123</v>
      </c>
      <c r="J234" s="144">
        <v>0.0011</v>
      </c>
      <c r="K234" s="274">
        <v>0.0088</v>
      </c>
      <c r="L234" s="145">
        <v>40651</v>
      </c>
      <c r="M234" s="143">
        <v>1176065.75342464</v>
      </c>
      <c r="N234" s="146">
        <v>41292</v>
      </c>
      <c r="O234" s="146">
        <v>56523</v>
      </c>
      <c r="Q234" s="239"/>
      <c r="R234" s="239"/>
      <c r="S234" s="239"/>
    </row>
    <row r="235" spans="2:19" s="16" customFormat="1" ht="18">
      <c r="B235" s="53" t="s">
        <v>124</v>
      </c>
      <c r="C235" s="53" t="s">
        <v>125</v>
      </c>
      <c r="D235" s="53" t="s">
        <v>126</v>
      </c>
      <c r="E235" s="53" t="s">
        <v>110</v>
      </c>
      <c r="F235" s="143">
        <v>33500000</v>
      </c>
      <c r="G235" s="143">
        <v>-33500000</v>
      </c>
      <c r="H235" s="143">
        <v>0</v>
      </c>
      <c r="I235" s="143" t="s">
        <v>115</v>
      </c>
      <c r="J235" s="144">
        <v>0.0009</v>
      </c>
      <c r="K235" s="274"/>
      <c r="L235" s="145" t="s">
        <v>112</v>
      </c>
      <c r="M235" s="143"/>
      <c r="N235" s="146">
        <v>40742</v>
      </c>
      <c r="O235" s="146">
        <v>56523</v>
      </c>
      <c r="Q235" s="239"/>
      <c r="R235" s="239"/>
      <c r="S235" s="239"/>
    </row>
    <row r="236" spans="2:19" s="16" customFormat="1" ht="18">
      <c r="B236" s="53" t="s">
        <v>127</v>
      </c>
      <c r="C236" s="53" t="s">
        <v>128</v>
      </c>
      <c r="D236" s="53" t="s">
        <v>126</v>
      </c>
      <c r="E236" s="53" t="s">
        <v>110</v>
      </c>
      <c r="F236" s="143">
        <v>45000000</v>
      </c>
      <c r="G236" s="143">
        <v>0</v>
      </c>
      <c r="H236" s="143">
        <v>45000000</v>
      </c>
      <c r="I236" s="143" t="s">
        <v>115</v>
      </c>
      <c r="J236" s="144">
        <v>0.0016</v>
      </c>
      <c r="K236" s="274">
        <v>0.0046313</v>
      </c>
      <c r="L236" s="145">
        <v>40651</v>
      </c>
      <c r="M236" s="222">
        <v>52102.12</v>
      </c>
      <c r="N236" s="146">
        <v>40742</v>
      </c>
      <c r="O236" s="146">
        <v>56523</v>
      </c>
      <c r="Q236" s="239"/>
      <c r="R236" s="239"/>
      <c r="S236" s="239"/>
    </row>
    <row r="237" spans="2:19" s="16" customFormat="1" ht="18">
      <c r="B237" s="53" t="s">
        <v>129</v>
      </c>
      <c r="C237" s="53" t="s">
        <v>130</v>
      </c>
      <c r="D237" s="53" t="s">
        <v>126</v>
      </c>
      <c r="E237" s="53" t="s">
        <v>118</v>
      </c>
      <c r="F237" s="143">
        <v>37000000</v>
      </c>
      <c r="G237" s="143">
        <v>0</v>
      </c>
      <c r="H237" s="143">
        <v>37000000</v>
      </c>
      <c r="I237" s="143" t="s">
        <v>119</v>
      </c>
      <c r="J237" s="144">
        <v>0.0017</v>
      </c>
      <c r="K237" s="274">
        <v>0.01176</v>
      </c>
      <c r="L237" s="145">
        <v>40651</v>
      </c>
      <c r="M237" s="143">
        <v>108779.999999998</v>
      </c>
      <c r="N237" s="146">
        <v>41292</v>
      </c>
      <c r="O237" s="146">
        <v>56523</v>
      </c>
      <c r="Q237" s="239"/>
      <c r="R237" s="239"/>
      <c r="S237" s="239"/>
    </row>
    <row r="238" spans="2:19" s="16" customFormat="1" ht="18">
      <c r="B238" s="53" t="s">
        <v>131</v>
      </c>
      <c r="C238" s="53" t="s">
        <v>132</v>
      </c>
      <c r="D238" s="53" t="s">
        <v>126</v>
      </c>
      <c r="E238" s="53" t="s">
        <v>122</v>
      </c>
      <c r="F238" s="143">
        <v>16750000</v>
      </c>
      <c r="G238" s="143">
        <v>0</v>
      </c>
      <c r="H238" s="143">
        <v>16750000</v>
      </c>
      <c r="I238" s="143" t="s">
        <v>123</v>
      </c>
      <c r="J238" s="144">
        <v>0.0017</v>
      </c>
      <c r="K238" s="274">
        <v>0.0094</v>
      </c>
      <c r="L238" s="145">
        <v>40651</v>
      </c>
      <c r="M238" s="143">
        <v>38823.2876712341</v>
      </c>
      <c r="N238" s="146">
        <v>41292</v>
      </c>
      <c r="O238" s="146">
        <v>56523</v>
      </c>
      <c r="Q238" s="239"/>
      <c r="R238" s="239"/>
      <c r="S238" s="239"/>
    </row>
    <row r="239" spans="2:19" s="16" customFormat="1" ht="18">
      <c r="B239" s="53" t="s">
        <v>133</v>
      </c>
      <c r="C239" s="53" t="s">
        <v>134</v>
      </c>
      <c r="D239" s="53" t="s">
        <v>135</v>
      </c>
      <c r="E239" s="53" t="s">
        <v>110</v>
      </c>
      <c r="F239" s="143">
        <v>26000000</v>
      </c>
      <c r="G239" s="143">
        <v>-26000000</v>
      </c>
      <c r="H239" s="143">
        <v>0</v>
      </c>
      <c r="I239" s="143" t="s">
        <v>115</v>
      </c>
      <c r="J239" s="144">
        <v>0.0017</v>
      </c>
      <c r="K239" s="274"/>
      <c r="L239" s="145" t="s">
        <v>112</v>
      </c>
      <c r="M239" s="143"/>
      <c r="N239" s="146">
        <v>40742</v>
      </c>
      <c r="O239" s="146">
        <v>56523</v>
      </c>
      <c r="Q239" s="239"/>
      <c r="R239" s="239"/>
      <c r="S239" s="239"/>
    </row>
    <row r="240" spans="2:19" s="16" customFormat="1" ht="18">
      <c r="B240" s="53" t="s">
        <v>136</v>
      </c>
      <c r="C240" s="53" t="s">
        <v>137</v>
      </c>
      <c r="D240" s="53" t="s">
        <v>135</v>
      </c>
      <c r="E240" s="53" t="s">
        <v>110</v>
      </c>
      <c r="F240" s="143">
        <v>34500000</v>
      </c>
      <c r="G240" s="143">
        <v>0</v>
      </c>
      <c r="H240" s="143">
        <v>34500000</v>
      </c>
      <c r="I240" s="143" t="s">
        <v>115</v>
      </c>
      <c r="J240" s="144">
        <v>0.0025</v>
      </c>
      <c r="K240" s="274">
        <v>0.005531299999999999</v>
      </c>
      <c r="L240" s="145">
        <v>40651</v>
      </c>
      <c r="M240" s="222">
        <v>47707.462500003</v>
      </c>
      <c r="N240" s="146">
        <v>40742</v>
      </c>
      <c r="O240" s="146">
        <v>56523</v>
      </c>
      <c r="Q240" s="239"/>
      <c r="R240" s="239"/>
      <c r="S240" s="239"/>
    </row>
    <row r="241" spans="2:19" s="16" customFormat="1" ht="18">
      <c r="B241" s="53" t="s">
        <v>138</v>
      </c>
      <c r="C241" s="53" t="s">
        <v>139</v>
      </c>
      <c r="D241" s="53" t="s">
        <v>135</v>
      </c>
      <c r="E241" s="53" t="s">
        <v>118</v>
      </c>
      <c r="F241" s="143">
        <v>27499999.999999996</v>
      </c>
      <c r="G241" s="143">
        <v>0</v>
      </c>
      <c r="H241" s="143">
        <v>27499999.999999996</v>
      </c>
      <c r="I241" s="143" t="s">
        <v>119</v>
      </c>
      <c r="J241" s="144">
        <v>0.0027</v>
      </c>
      <c r="K241" s="274">
        <v>0.01276</v>
      </c>
      <c r="L241" s="145">
        <v>40651</v>
      </c>
      <c r="M241" s="143">
        <v>87725.0000000007</v>
      </c>
      <c r="N241" s="146">
        <v>41292</v>
      </c>
      <c r="O241" s="146">
        <v>56523</v>
      </c>
      <c r="Q241" s="239"/>
      <c r="R241" s="239"/>
      <c r="S241" s="239"/>
    </row>
    <row r="242" spans="2:19" s="16" customFormat="1" ht="18">
      <c r="B242" s="53" t="s">
        <v>140</v>
      </c>
      <c r="C242" s="53" t="s">
        <v>141</v>
      </c>
      <c r="D242" s="53" t="s">
        <v>135</v>
      </c>
      <c r="E242" s="53" t="s">
        <v>122</v>
      </c>
      <c r="F242" s="143">
        <v>13750000</v>
      </c>
      <c r="G242" s="143">
        <v>0</v>
      </c>
      <c r="H242" s="143">
        <v>13750000</v>
      </c>
      <c r="I242" s="143" t="s">
        <v>123</v>
      </c>
      <c r="J242" s="144">
        <v>0.0027</v>
      </c>
      <c r="K242" s="274">
        <v>0.0104</v>
      </c>
      <c r="L242" s="145">
        <v>40651</v>
      </c>
      <c r="M242" s="143">
        <v>35260.2739726021</v>
      </c>
      <c r="N242" s="146">
        <v>41292</v>
      </c>
      <c r="O242" s="146">
        <v>56523</v>
      </c>
      <c r="Q242" s="239"/>
      <c r="R242" s="239"/>
      <c r="S242" s="239"/>
    </row>
    <row r="243" spans="2:19" s="16" customFormat="1" ht="18">
      <c r="B243" s="53" t="s">
        <v>142</v>
      </c>
      <c r="C243" s="53" t="s">
        <v>143</v>
      </c>
      <c r="D243" s="53" t="s">
        <v>144</v>
      </c>
      <c r="E243" s="53" t="s">
        <v>110</v>
      </c>
      <c r="F243" s="143">
        <v>40500000</v>
      </c>
      <c r="G243" s="143">
        <v>0</v>
      </c>
      <c r="H243" s="143">
        <v>40500000</v>
      </c>
      <c r="I243" s="143" t="s">
        <v>115</v>
      </c>
      <c r="J243" s="144">
        <v>0.0047</v>
      </c>
      <c r="K243" s="274">
        <v>0.0077313</v>
      </c>
      <c r="L243" s="145">
        <v>40651</v>
      </c>
      <c r="M243" s="143">
        <v>78279.4124999966</v>
      </c>
      <c r="N243" s="146">
        <v>40742</v>
      </c>
      <c r="O243" s="146">
        <v>56523</v>
      </c>
      <c r="Q243" s="239"/>
      <c r="R243" s="239"/>
      <c r="S243" s="239"/>
    </row>
    <row r="244" spans="2:19" s="16" customFormat="1" ht="18">
      <c r="B244" s="53" t="s">
        <v>145</v>
      </c>
      <c r="C244" s="53" t="s">
        <v>146</v>
      </c>
      <c r="D244" s="53" t="s">
        <v>144</v>
      </c>
      <c r="E244" s="53" t="s">
        <v>118</v>
      </c>
      <c r="F244" s="143">
        <v>22500000</v>
      </c>
      <c r="G244" s="143">
        <v>0</v>
      </c>
      <c r="H244" s="143">
        <v>22500000</v>
      </c>
      <c r="I244" s="143" t="s">
        <v>119</v>
      </c>
      <c r="J244" s="144">
        <v>0.0045</v>
      </c>
      <c r="K244" s="274">
        <v>0.01456</v>
      </c>
      <c r="L244" s="145">
        <v>40651</v>
      </c>
      <c r="M244" s="143">
        <v>81900.000000002</v>
      </c>
      <c r="N244" s="146">
        <v>41292</v>
      </c>
      <c r="O244" s="146">
        <v>56523</v>
      </c>
      <c r="Q244" s="239"/>
      <c r="R244" s="239"/>
      <c r="S244" s="239"/>
    </row>
    <row r="245" spans="2:19" s="16" customFormat="1" ht="18">
      <c r="B245" s="53" t="s">
        <v>147</v>
      </c>
      <c r="C245" s="53" t="s">
        <v>148</v>
      </c>
      <c r="D245" s="53" t="s">
        <v>144</v>
      </c>
      <c r="E245" s="53" t="s">
        <v>122</v>
      </c>
      <c r="F245" s="143">
        <v>6250000</v>
      </c>
      <c r="G245" s="143">
        <v>0</v>
      </c>
      <c r="H245" s="143">
        <v>6250000</v>
      </c>
      <c r="I245" s="143" t="s">
        <v>123</v>
      </c>
      <c r="J245" s="144">
        <v>0.0045</v>
      </c>
      <c r="K245" s="274">
        <v>0.012199999999999999</v>
      </c>
      <c r="L245" s="145">
        <v>40651</v>
      </c>
      <c r="M245" s="143">
        <v>18801.3698630141</v>
      </c>
      <c r="N245" s="146">
        <v>41292</v>
      </c>
      <c r="O245" s="146">
        <v>56523</v>
      </c>
      <c r="Q245" s="239"/>
      <c r="R245" s="239"/>
      <c r="S245" s="239"/>
    </row>
    <row r="246" spans="2:17" s="16" customFormat="1" ht="18.75" thickBot="1">
      <c r="B246" s="52"/>
      <c r="C246" s="52"/>
      <c r="D246" s="52"/>
      <c r="E246" s="52"/>
      <c r="F246" s="52"/>
      <c r="G246" s="52"/>
      <c r="H246" s="52"/>
      <c r="I246" s="52"/>
      <c r="J246" s="52"/>
      <c r="K246" s="52"/>
      <c r="L246" s="52"/>
      <c r="M246" s="52"/>
      <c r="N246" s="52"/>
      <c r="O246" s="52"/>
      <c r="Q246" s="242"/>
    </row>
    <row r="247" spans="2:17" s="16" customFormat="1" ht="18">
      <c r="B247" s="45"/>
      <c r="C247" s="45"/>
      <c r="D247" s="45"/>
      <c r="E247" s="45"/>
      <c r="F247" s="45"/>
      <c r="G247" s="45"/>
      <c r="H247" s="45"/>
      <c r="I247" s="45"/>
      <c r="J247" s="45"/>
      <c r="K247" s="45"/>
      <c r="L247" s="45"/>
      <c r="M247" s="45"/>
      <c r="N247" s="45"/>
      <c r="O247" s="45"/>
      <c r="Q247" s="242"/>
    </row>
    <row r="248" spans="2:17" s="6" customFormat="1" ht="18">
      <c r="B248" s="45"/>
      <c r="C248" s="45"/>
      <c r="D248" s="45"/>
      <c r="E248" s="45"/>
      <c r="F248" s="59"/>
      <c r="G248" s="59"/>
      <c r="H248" s="59"/>
      <c r="I248" s="59"/>
      <c r="J248" s="59"/>
      <c r="O248" s="14"/>
      <c r="P248" s="14"/>
      <c r="Q248" s="242"/>
    </row>
    <row r="249" spans="2:17" s="16" customFormat="1" ht="20.25">
      <c r="B249" s="138" t="s">
        <v>24</v>
      </c>
      <c r="C249" s="265">
        <v>39295</v>
      </c>
      <c r="D249" s="45"/>
      <c r="E249" s="266" t="s">
        <v>255</v>
      </c>
      <c r="F249" s="45"/>
      <c r="G249" s="45"/>
      <c r="H249" s="45"/>
      <c r="I249" s="45"/>
      <c r="J249" s="45"/>
      <c r="K249" s="45"/>
      <c r="L249" s="45"/>
      <c r="M249" s="45"/>
      <c r="N249" s="45"/>
      <c r="O249" s="45"/>
      <c r="Q249" s="242"/>
    </row>
    <row r="250" spans="2:17" s="16" customFormat="1" ht="18.75" thickBot="1">
      <c r="B250" s="45"/>
      <c r="C250" s="45"/>
      <c r="D250" s="45"/>
      <c r="E250" s="45"/>
      <c r="F250" s="45"/>
      <c r="G250" s="45"/>
      <c r="H250" s="45"/>
      <c r="I250" s="45"/>
      <c r="J250" s="45"/>
      <c r="K250" s="45"/>
      <c r="L250" s="45"/>
      <c r="M250" s="45"/>
      <c r="N250" s="45"/>
      <c r="O250" s="45"/>
      <c r="Q250" s="242"/>
    </row>
    <row r="251" spans="2:17" s="16" customFormat="1" ht="54.75" thickBot="1">
      <c r="B251" s="141" t="s">
        <v>0</v>
      </c>
      <c r="C251" s="142" t="s">
        <v>149</v>
      </c>
      <c r="D251" s="142" t="s">
        <v>150</v>
      </c>
      <c r="E251" s="142" t="s">
        <v>151</v>
      </c>
      <c r="F251" s="142" t="s">
        <v>152</v>
      </c>
      <c r="G251" s="142" t="s">
        <v>153</v>
      </c>
      <c r="H251" s="142" t="s">
        <v>154</v>
      </c>
      <c r="I251" s="142" t="s">
        <v>155</v>
      </c>
      <c r="J251" s="142" t="s">
        <v>156</v>
      </c>
      <c r="K251" s="142" t="s">
        <v>157</v>
      </c>
      <c r="L251" s="142" t="s">
        <v>158</v>
      </c>
      <c r="M251" s="142" t="s">
        <v>159</v>
      </c>
      <c r="N251" s="142" t="s">
        <v>160</v>
      </c>
      <c r="O251" s="142" t="s">
        <v>161</v>
      </c>
      <c r="Q251" s="242"/>
    </row>
    <row r="252" spans="2:17" s="16" customFormat="1" ht="18">
      <c r="B252" s="53"/>
      <c r="C252" s="53"/>
      <c r="D252" s="53"/>
      <c r="E252" s="53"/>
      <c r="F252" s="53"/>
      <c r="G252" s="53"/>
      <c r="H252" s="53"/>
      <c r="I252" s="53"/>
      <c r="J252" s="53"/>
      <c r="K252" s="53"/>
      <c r="L252" s="53"/>
      <c r="M252" s="53"/>
      <c r="N252" s="53"/>
      <c r="O252" s="53"/>
      <c r="Q252" s="242"/>
    </row>
    <row r="253" spans="2:17" s="16" customFormat="1" ht="18">
      <c r="B253" s="53" t="s">
        <v>162</v>
      </c>
      <c r="C253" s="53" t="s">
        <v>163</v>
      </c>
      <c r="D253" s="53" t="s">
        <v>109</v>
      </c>
      <c r="E253" s="53" t="s">
        <v>110</v>
      </c>
      <c r="F253" s="143">
        <v>540000000</v>
      </c>
      <c r="G253" s="143">
        <v>-540000000</v>
      </c>
      <c r="H253" s="143">
        <v>0</v>
      </c>
      <c r="I253" s="143" t="s">
        <v>111</v>
      </c>
      <c r="J253" s="144">
        <v>0.0005</v>
      </c>
      <c r="K253" s="145" t="s">
        <v>112</v>
      </c>
      <c r="L253" s="145" t="s">
        <v>112</v>
      </c>
      <c r="M253" s="222" t="s">
        <v>112</v>
      </c>
      <c r="N253" s="146">
        <v>41091</v>
      </c>
      <c r="O253" s="146">
        <v>48153</v>
      </c>
      <c r="Q253" s="242"/>
    </row>
    <row r="254" spans="2:17" s="16" customFormat="1" ht="18">
      <c r="B254" s="53" t="s">
        <v>164</v>
      </c>
      <c r="C254" s="53" t="s">
        <v>165</v>
      </c>
      <c r="D254" s="53" t="s">
        <v>109</v>
      </c>
      <c r="E254" s="53" t="s">
        <v>118</v>
      </c>
      <c r="F254" s="143">
        <v>550000000</v>
      </c>
      <c r="G254" s="143">
        <v>-550000000</v>
      </c>
      <c r="H254" s="143">
        <v>0</v>
      </c>
      <c r="I254" s="143" t="s">
        <v>119</v>
      </c>
      <c r="J254" s="144">
        <v>0.0006</v>
      </c>
      <c r="K254" s="145" t="s">
        <v>112</v>
      </c>
      <c r="L254" s="145" t="s">
        <v>112</v>
      </c>
      <c r="M254" s="222" t="s">
        <v>112</v>
      </c>
      <c r="N254" s="146">
        <v>41091</v>
      </c>
      <c r="O254" s="146">
        <v>48153</v>
      </c>
      <c r="Q254" s="242"/>
    </row>
    <row r="255" spans="2:19" s="16" customFormat="1" ht="18">
      <c r="B255" s="53" t="s">
        <v>113</v>
      </c>
      <c r="C255" s="53" t="s">
        <v>166</v>
      </c>
      <c r="D255" s="53" t="s">
        <v>109</v>
      </c>
      <c r="E255" s="53" t="s">
        <v>110</v>
      </c>
      <c r="F255" s="143">
        <v>450000000</v>
      </c>
      <c r="G255" s="143">
        <v>-370511531.463454</v>
      </c>
      <c r="H255" s="143">
        <v>79488468.53654599</v>
      </c>
      <c r="I255" s="143" t="s">
        <v>115</v>
      </c>
      <c r="J255" s="144">
        <v>0.0008</v>
      </c>
      <c r="K255" s="274">
        <v>0.0038312999999999997</v>
      </c>
      <c r="L255" s="145">
        <v>40651</v>
      </c>
      <c r="M255" s="143">
        <v>76136.0416992672</v>
      </c>
      <c r="N255" s="146">
        <v>41091</v>
      </c>
      <c r="O255" s="146">
        <v>56523</v>
      </c>
      <c r="Q255" s="281"/>
      <c r="R255" s="242"/>
      <c r="S255" s="239"/>
    </row>
    <row r="256" spans="2:19" s="16" customFormat="1" ht="18">
      <c r="B256" s="53" t="s">
        <v>116</v>
      </c>
      <c r="C256" s="53" t="s">
        <v>167</v>
      </c>
      <c r="D256" s="53" t="s">
        <v>109</v>
      </c>
      <c r="E256" s="53" t="s">
        <v>118</v>
      </c>
      <c r="F256" s="143">
        <v>685000000</v>
      </c>
      <c r="G256" s="143">
        <v>0</v>
      </c>
      <c r="H256" s="143">
        <v>685000000</v>
      </c>
      <c r="I256" s="143" t="s">
        <v>119</v>
      </c>
      <c r="J256" s="144">
        <v>0.0012</v>
      </c>
      <c r="K256" s="274">
        <v>0.01126</v>
      </c>
      <c r="L256" s="145">
        <v>40651</v>
      </c>
      <c r="M256" s="143">
        <v>1928275.00000001</v>
      </c>
      <c r="N256" s="146">
        <v>41091</v>
      </c>
      <c r="O256" s="146">
        <v>56523</v>
      </c>
      <c r="Q256" s="239"/>
      <c r="R256" s="239"/>
      <c r="S256" s="239"/>
    </row>
    <row r="257" spans="2:19" s="16" customFormat="1" ht="18">
      <c r="B257" s="53" t="s">
        <v>120</v>
      </c>
      <c r="C257" s="53" t="s">
        <v>168</v>
      </c>
      <c r="D257" s="53" t="s">
        <v>109</v>
      </c>
      <c r="E257" s="53" t="s">
        <v>122</v>
      </c>
      <c r="F257" s="143">
        <v>775000000</v>
      </c>
      <c r="G257" s="143">
        <v>0</v>
      </c>
      <c r="H257" s="143">
        <v>775000000</v>
      </c>
      <c r="I257" s="143" t="s">
        <v>123</v>
      </c>
      <c r="J257" s="144">
        <v>0.0013</v>
      </c>
      <c r="K257" s="274">
        <v>0.009000000000000001</v>
      </c>
      <c r="L257" s="145">
        <v>40651</v>
      </c>
      <c r="M257" s="143">
        <v>1719863.01369869</v>
      </c>
      <c r="N257" s="146">
        <v>41091</v>
      </c>
      <c r="O257" s="146">
        <v>56523</v>
      </c>
      <c r="Q257" s="239"/>
      <c r="R257" s="239"/>
      <c r="S257" s="239"/>
    </row>
    <row r="258" spans="2:19" s="16" customFormat="1" ht="18">
      <c r="B258" s="53" t="s">
        <v>169</v>
      </c>
      <c r="C258" s="53" t="s">
        <v>170</v>
      </c>
      <c r="D258" s="53" t="s">
        <v>109</v>
      </c>
      <c r="E258" s="53" t="s">
        <v>110</v>
      </c>
      <c r="F258" s="143">
        <v>500000000</v>
      </c>
      <c r="G258" s="143">
        <v>0</v>
      </c>
      <c r="H258" s="143">
        <v>500000000</v>
      </c>
      <c r="I258" s="143" t="s">
        <v>115</v>
      </c>
      <c r="J258" s="144">
        <v>0.001</v>
      </c>
      <c r="K258" s="274">
        <v>0.0040313</v>
      </c>
      <c r="L258" s="145">
        <v>40651</v>
      </c>
      <c r="M258" s="143">
        <v>503912.500000037</v>
      </c>
      <c r="N258" s="146">
        <v>41091</v>
      </c>
      <c r="O258" s="146">
        <v>56523</v>
      </c>
      <c r="Q258" s="239"/>
      <c r="R258" s="239"/>
      <c r="S258" s="239"/>
    </row>
    <row r="259" spans="2:19" s="16" customFormat="1" ht="18">
      <c r="B259" s="53" t="s">
        <v>124</v>
      </c>
      <c r="C259" s="53" t="s">
        <v>171</v>
      </c>
      <c r="D259" s="53" t="s">
        <v>126</v>
      </c>
      <c r="E259" s="53" t="s">
        <v>110</v>
      </c>
      <c r="F259" s="143">
        <v>36250000</v>
      </c>
      <c r="G259" s="143">
        <v>-36250000</v>
      </c>
      <c r="H259" s="143">
        <v>0</v>
      </c>
      <c r="I259" s="143" t="s">
        <v>115</v>
      </c>
      <c r="J259" s="144">
        <v>0.0015</v>
      </c>
      <c r="K259" s="145" t="s">
        <v>112</v>
      </c>
      <c r="L259" s="145" t="s">
        <v>112</v>
      </c>
      <c r="M259" s="145" t="s">
        <v>112</v>
      </c>
      <c r="N259" s="146">
        <v>40269</v>
      </c>
      <c r="O259" s="146">
        <v>56523</v>
      </c>
      <c r="Q259" s="242"/>
      <c r="S259" s="239"/>
    </row>
    <row r="260" spans="2:19" s="16" customFormat="1" ht="18">
      <c r="B260" s="53" t="s">
        <v>129</v>
      </c>
      <c r="C260" s="53" t="s">
        <v>172</v>
      </c>
      <c r="D260" s="53" t="s">
        <v>126</v>
      </c>
      <c r="E260" s="53" t="s">
        <v>118</v>
      </c>
      <c r="F260" s="143">
        <v>70000000</v>
      </c>
      <c r="G260" s="143">
        <v>-70000000</v>
      </c>
      <c r="H260" s="143">
        <v>0</v>
      </c>
      <c r="I260" s="143" t="s">
        <v>119</v>
      </c>
      <c r="J260" s="144">
        <v>0.002</v>
      </c>
      <c r="K260" s="145" t="s">
        <v>112</v>
      </c>
      <c r="L260" s="145" t="s">
        <v>112</v>
      </c>
      <c r="M260" s="145" t="s">
        <v>112</v>
      </c>
      <c r="N260" s="146">
        <v>40269</v>
      </c>
      <c r="O260" s="146">
        <v>56523</v>
      </c>
      <c r="Q260" s="242"/>
      <c r="S260" s="239"/>
    </row>
    <row r="261" spans="2:19" s="16" customFormat="1" ht="18">
      <c r="B261" s="53" t="s">
        <v>131</v>
      </c>
      <c r="C261" s="53" t="s">
        <v>173</v>
      </c>
      <c r="D261" s="53" t="s">
        <v>126</v>
      </c>
      <c r="E261" s="53" t="s">
        <v>122</v>
      </c>
      <c r="F261" s="143">
        <v>12000000</v>
      </c>
      <c r="G261" s="143">
        <v>-12000000</v>
      </c>
      <c r="H261" s="143">
        <v>0</v>
      </c>
      <c r="I261" s="143" t="s">
        <v>123</v>
      </c>
      <c r="J261" s="144">
        <v>0.002</v>
      </c>
      <c r="K261" s="145" t="s">
        <v>112</v>
      </c>
      <c r="L261" s="145" t="s">
        <v>112</v>
      </c>
      <c r="M261" s="145" t="s">
        <v>112</v>
      </c>
      <c r="N261" s="146">
        <v>40269</v>
      </c>
      <c r="O261" s="146">
        <v>56523</v>
      </c>
      <c r="Q261" s="242"/>
      <c r="S261" s="239"/>
    </row>
    <row r="262" spans="2:19" s="16" customFormat="1" ht="18">
      <c r="B262" s="53" t="s">
        <v>133</v>
      </c>
      <c r="C262" s="53" t="s">
        <v>174</v>
      </c>
      <c r="D262" s="53" t="s">
        <v>135</v>
      </c>
      <c r="E262" s="53" t="s">
        <v>110</v>
      </c>
      <c r="F262" s="143">
        <v>20200000</v>
      </c>
      <c r="G262" s="143">
        <v>-20200000</v>
      </c>
      <c r="H262" s="143">
        <v>0</v>
      </c>
      <c r="I262" s="143" t="s">
        <v>115</v>
      </c>
      <c r="J262" s="144">
        <v>0.003</v>
      </c>
      <c r="K262" s="145" t="s">
        <v>112</v>
      </c>
      <c r="L262" s="145" t="s">
        <v>112</v>
      </c>
      <c r="M262" s="145" t="s">
        <v>112</v>
      </c>
      <c r="N262" s="146">
        <v>40269</v>
      </c>
      <c r="O262" s="146">
        <v>56523</v>
      </c>
      <c r="Q262" s="242"/>
      <c r="S262" s="239"/>
    </row>
    <row r="263" spans="2:19" s="16" customFormat="1" ht="18">
      <c r="B263" s="53" t="s">
        <v>138</v>
      </c>
      <c r="C263" s="53" t="s">
        <v>175</v>
      </c>
      <c r="D263" s="53" t="s">
        <v>135</v>
      </c>
      <c r="E263" s="53" t="s">
        <v>118</v>
      </c>
      <c r="F263" s="143">
        <v>28500000</v>
      </c>
      <c r="G263" s="143">
        <v>-28500000</v>
      </c>
      <c r="H263" s="143">
        <v>0</v>
      </c>
      <c r="I263" s="143" t="s">
        <v>119</v>
      </c>
      <c r="J263" s="144">
        <v>0.0035</v>
      </c>
      <c r="K263" s="145" t="s">
        <v>112</v>
      </c>
      <c r="L263" s="145" t="s">
        <v>112</v>
      </c>
      <c r="M263" s="145" t="s">
        <v>112</v>
      </c>
      <c r="N263" s="146">
        <v>40269</v>
      </c>
      <c r="O263" s="146">
        <v>56523</v>
      </c>
      <c r="Q263" s="242"/>
      <c r="S263" s="239"/>
    </row>
    <row r="264" spans="2:19" s="16" customFormat="1" ht="18">
      <c r="B264" s="53" t="s">
        <v>140</v>
      </c>
      <c r="C264" s="53" t="s">
        <v>176</v>
      </c>
      <c r="D264" s="53" t="s">
        <v>135</v>
      </c>
      <c r="E264" s="53" t="s">
        <v>122</v>
      </c>
      <c r="F264" s="143">
        <v>30000000</v>
      </c>
      <c r="G264" s="143">
        <v>-30000000</v>
      </c>
      <c r="H264" s="143">
        <v>0</v>
      </c>
      <c r="I264" s="143" t="s">
        <v>123</v>
      </c>
      <c r="J264" s="144">
        <v>0.0035</v>
      </c>
      <c r="K264" s="145" t="s">
        <v>112</v>
      </c>
      <c r="L264" s="145" t="s">
        <v>112</v>
      </c>
      <c r="M264" s="145" t="s">
        <v>112</v>
      </c>
      <c r="N264" s="146">
        <v>40269</v>
      </c>
      <c r="O264" s="146">
        <v>56523</v>
      </c>
      <c r="Q264" s="242"/>
      <c r="S264" s="239"/>
    </row>
    <row r="265" spans="2:19" s="16" customFormat="1" ht="18">
      <c r="B265" s="53" t="s">
        <v>142</v>
      </c>
      <c r="C265" s="53" t="s">
        <v>177</v>
      </c>
      <c r="D265" s="53" t="s">
        <v>144</v>
      </c>
      <c r="E265" s="53" t="s">
        <v>110</v>
      </c>
      <c r="F265" s="143">
        <v>25000000.000000004</v>
      </c>
      <c r="G265" s="143">
        <v>-25000000</v>
      </c>
      <c r="H265" s="143">
        <v>0</v>
      </c>
      <c r="I265" s="143" t="s">
        <v>115</v>
      </c>
      <c r="J265" s="144">
        <v>0.0055</v>
      </c>
      <c r="K265" s="145" t="s">
        <v>112</v>
      </c>
      <c r="L265" s="145" t="s">
        <v>112</v>
      </c>
      <c r="M265" s="145" t="s">
        <v>112</v>
      </c>
      <c r="N265" s="146">
        <v>40269</v>
      </c>
      <c r="O265" s="146">
        <v>56523</v>
      </c>
      <c r="Q265" s="242"/>
      <c r="S265" s="239"/>
    </row>
    <row r="266" spans="2:19" s="16" customFormat="1" ht="18">
      <c r="B266" s="53" t="s">
        <v>145</v>
      </c>
      <c r="C266" s="53" t="s">
        <v>178</v>
      </c>
      <c r="D266" s="53" t="s">
        <v>144</v>
      </c>
      <c r="E266" s="53" t="s">
        <v>118</v>
      </c>
      <c r="F266" s="143">
        <v>14000000</v>
      </c>
      <c r="G266" s="143">
        <v>-14000000</v>
      </c>
      <c r="H266" s="143">
        <v>0</v>
      </c>
      <c r="I266" s="143" t="s">
        <v>119</v>
      </c>
      <c r="J266" s="144">
        <v>0.0055</v>
      </c>
      <c r="K266" s="145" t="s">
        <v>112</v>
      </c>
      <c r="L266" s="145" t="s">
        <v>112</v>
      </c>
      <c r="M266" s="145" t="s">
        <v>112</v>
      </c>
      <c r="N266" s="146">
        <v>40269</v>
      </c>
      <c r="O266" s="146">
        <v>56523</v>
      </c>
      <c r="Q266" s="242"/>
      <c r="S266" s="239"/>
    </row>
    <row r="267" spans="2:19" s="16" customFormat="1" ht="18">
      <c r="B267" s="53" t="s">
        <v>147</v>
      </c>
      <c r="C267" s="53" t="s">
        <v>179</v>
      </c>
      <c r="D267" s="53" t="s">
        <v>144</v>
      </c>
      <c r="E267" s="53" t="s">
        <v>122</v>
      </c>
      <c r="F267" s="143">
        <v>18000000</v>
      </c>
      <c r="G267" s="143">
        <v>-18000000</v>
      </c>
      <c r="H267" s="143">
        <v>0</v>
      </c>
      <c r="I267" s="143" t="s">
        <v>123</v>
      </c>
      <c r="J267" s="144">
        <v>0.0055</v>
      </c>
      <c r="K267" s="145" t="s">
        <v>112</v>
      </c>
      <c r="L267" s="145" t="s">
        <v>112</v>
      </c>
      <c r="M267" s="145" t="s">
        <v>112</v>
      </c>
      <c r="N267" s="146">
        <v>40269</v>
      </c>
      <c r="O267" s="146">
        <v>56523</v>
      </c>
      <c r="Q267" s="242"/>
      <c r="S267" s="239"/>
    </row>
    <row r="268" spans="2:17" s="16" customFormat="1" ht="18.75" thickBot="1">
      <c r="B268" s="52"/>
      <c r="C268" s="52"/>
      <c r="D268" s="52"/>
      <c r="E268" s="52"/>
      <c r="F268" s="52"/>
      <c r="G268" s="52"/>
      <c r="H268" s="52"/>
      <c r="I268" s="52"/>
      <c r="J268" s="52"/>
      <c r="K268" s="52"/>
      <c r="L268" s="52"/>
      <c r="M268" s="52"/>
      <c r="N268" s="52"/>
      <c r="O268" s="52"/>
      <c r="Q268" s="242"/>
    </row>
    <row r="269" spans="2:17" s="16" customFormat="1" ht="18">
      <c r="B269" s="45"/>
      <c r="C269" s="45"/>
      <c r="D269" s="45"/>
      <c r="E269" s="45"/>
      <c r="F269" s="45"/>
      <c r="G269" s="45"/>
      <c r="H269" s="45"/>
      <c r="I269" s="45"/>
      <c r="J269" s="45"/>
      <c r="K269" s="45"/>
      <c r="L269" s="45"/>
      <c r="M269" s="45"/>
      <c r="N269" s="45"/>
      <c r="O269" s="45"/>
      <c r="Q269" s="242"/>
    </row>
    <row r="270" spans="2:17" s="16" customFormat="1" ht="18">
      <c r="B270" s="45"/>
      <c r="C270" s="45"/>
      <c r="D270" s="45"/>
      <c r="E270" s="45"/>
      <c r="F270" s="45"/>
      <c r="G270" s="45"/>
      <c r="H270" s="45"/>
      <c r="I270" s="45"/>
      <c r="J270" s="45"/>
      <c r="K270" s="45"/>
      <c r="L270" s="45"/>
      <c r="M270" s="45"/>
      <c r="N270" s="45"/>
      <c r="O270" s="45"/>
      <c r="Q270" s="242"/>
    </row>
    <row r="271" spans="2:17" s="16" customFormat="1" ht="20.25">
      <c r="B271" s="138" t="s">
        <v>24</v>
      </c>
      <c r="C271" s="265">
        <v>39681</v>
      </c>
      <c r="D271" s="45"/>
      <c r="E271" s="266" t="s">
        <v>228</v>
      </c>
      <c r="F271" s="45"/>
      <c r="G271" s="45"/>
      <c r="H271" s="45"/>
      <c r="I271" s="45"/>
      <c r="J271" s="45"/>
      <c r="K271" s="45"/>
      <c r="L271" s="45"/>
      <c r="M271" s="45"/>
      <c r="N271" s="45"/>
      <c r="O271" s="45"/>
      <c r="Q271" s="242"/>
    </row>
    <row r="272" spans="2:17" s="16" customFormat="1" ht="18.75" thickBot="1">
      <c r="B272" s="45"/>
      <c r="C272" s="45"/>
      <c r="D272" s="45"/>
      <c r="E272" s="45"/>
      <c r="F272" s="45"/>
      <c r="G272" s="45"/>
      <c r="H272" s="45"/>
      <c r="I272" s="45"/>
      <c r="J272" s="45"/>
      <c r="K272" s="45"/>
      <c r="L272" s="45"/>
      <c r="M272" s="45"/>
      <c r="N272" s="45"/>
      <c r="O272" s="45"/>
      <c r="Q272" s="242"/>
    </row>
    <row r="273" spans="2:17" s="16" customFormat="1" ht="54.75" thickBot="1">
      <c r="B273" s="141" t="s">
        <v>229</v>
      </c>
      <c r="C273" s="142" t="s">
        <v>149</v>
      </c>
      <c r="D273" s="142" t="s">
        <v>150</v>
      </c>
      <c r="E273" s="142" t="s">
        <v>151</v>
      </c>
      <c r="F273" s="142" t="s">
        <v>152</v>
      </c>
      <c r="G273" s="142" t="s">
        <v>153</v>
      </c>
      <c r="H273" s="142" t="s">
        <v>154</v>
      </c>
      <c r="I273" s="142" t="s">
        <v>155</v>
      </c>
      <c r="J273" s="142" t="s">
        <v>156</v>
      </c>
      <c r="K273" s="142" t="s">
        <v>157</v>
      </c>
      <c r="L273" s="142" t="s">
        <v>158</v>
      </c>
      <c r="M273" s="142" t="s">
        <v>159</v>
      </c>
      <c r="N273" s="142" t="s">
        <v>160</v>
      </c>
      <c r="O273" s="142" t="s">
        <v>161</v>
      </c>
      <c r="Q273" s="242"/>
    </row>
    <row r="274" spans="2:17" s="16" customFormat="1" ht="18">
      <c r="B274" s="53"/>
      <c r="C274" s="53"/>
      <c r="D274" s="53"/>
      <c r="E274" s="53"/>
      <c r="F274" s="53"/>
      <c r="G274" s="53"/>
      <c r="H274" s="53"/>
      <c r="I274" s="53"/>
      <c r="J274" s="53"/>
      <c r="K274" s="53"/>
      <c r="L274" s="53"/>
      <c r="M274" s="53"/>
      <c r="N274" s="53"/>
      <c r="O274" s="53"/>
      <c r="Q274" s="242"/>
    </row>
    <row r="275" spans="2:18" s="16" customFormat="1" ht="18">
      <c r="B275" s="53" t="s">
        <v>107</v>
      </c>
      <c r="C275" s="53" t="s">
        <v>317</v>
      </c>
      <c r="D275" s="53" t="s">
        <v>109</v>
      </c>
      <c r="E275" s="53" t="s">
        <v>110</v>
      </c>
      <c r="F275" s="143">
        <v>150000000</v>
      </c>
      <c r="G275" s="143">
        <v>-150000000</v>
      </c>
      <c r="H275" s="143">
        <v>0</v>
      </c>
      <c r="I275" s="143" t="s">
        <v>115</v>
      </c>
      <c r="J275" s="144">
        <v>0.006</v>
      </c>
      <c r="K275" s="145" t="s">
        <v>112</v>
      </c>
      <c r="L275" s="145" t="s">
        <v>112</v>
      </c>
      <c r="M275" s="222" t="s">
        <v>112</v>
      </c>
      <c r="N275" s="146">
        <v>40179</v>
      </c>
      <c r="O275" s="146">
        <v>56523</v>
      </c>
      <c r="Q275" s="282"/>
      <c r="R275" s="45"/>
    </row>
    <row r="276" spans="2:18" s="16" customFormat="1" ht="18">
      <c r="B276" s="53" t="s">
        <v>113</v>
      </c>
      <c r="C276" s="53" t="s">
        <v>318</v>
      </c>
      <c r="D276" s="53" t="s">
        <v>109</v>
      </c>
      <c r="E276" s="53" t="s">
        <v>118</v>
      </c>
      <c r="F276" s="143">
        <v>400000000</v>
      </c>
      <c r="G276" s="143">
        <v>-129671445.72000009</v>
      </c>
      <c r="H276" s="143">
        <v>270328554.2799999</v>
      </c>
      <c r="I276" s="143" t="s">
        <v>119</v>
      </c>
      <c r="J276" s="144">
        <v>0.009</v>
      </c>
      <c r="K276" s="274">
        <v>0.01906</v>
      </c>
      <c r="L276" s="145">
        <v>40651</v>
      </c>
      <c r="M276" s="143">
        <v>1288115.56119182</v>
      </c>
      <c r="N276" s="146">
        <v>41183</v>
      </c>
      <c r="O276" s="146">
        <v>56523</v>
      </c>
      <c r="Q276" s="281"/>
      <c r="R276" s="282"/>
    </row>
    <row r="277" spans="2:18" s="16" customFormat="1" ht="18.75" thickBot="1">
      <c r="B277" s="52"/>
      <c r="C277" s="52"/>
      <c r="D277" s="52"/>
      <c r="E277" s="52"/>
      <c r="F277" s="52"/>
      <c r="G277" s="52"/>
      <c r="H277" s="52"/>
      <c r="I277" s="52"/>
      <c r="J277" s="52"/>
      <c r="K277" s="52"/>
      <c r="L277" s="52"/>
      <c r="M277" s="52"/>
      <c r="N277" s="52"/>
      <c r="O277" s="52"/>
      <c r="Q277" s="282"/>
      <c r="R277" s="45"/>
    </row>
    <row r="278" spans="2:18" s="16" customFormat="1" ht="18">
      <c r="B278" s="59"/>
      <c r="C278" s="59"/>
      <c r="D278" s="59"/>
      <c r="E278" s="59"/>
      <c r="F278" s="59"/>
      <c r="G278" s="59"/>
      <c r="H278" s="59"/>
      <c r="I278" s="59"/>
      <c r="J278" s="59"/>
      <c r="K278" s="59"/>
      <c r="L278" s="59"/>
      <c r="M278" s="59"/>
      <c r="N278" s="59"/>
      <c r="O278" s="59"/>
      <c r="Q278" s="239"/>
      <c r="R278" s="246"/>
    </row>
    <row r="279" spans="2:17" s="16" customFormat="1" ht="18">
      <c r="B279" s="59"/>
      <c r="C279" s="59"/>
      <c r="D279" s="59"/>
      <c r="E279" s="59"/>
      <c r="F279" s="59"/>
      <c r="G279" s="59"/>
      <c r="H279" s="59"/>
      <c r="I279" s="59"/>
      <c r="J279" s="59"/>
      <c r="K279" s="59"/>
      <c r="L279" s="59"/>
      <c r="M279" s="59"/>
      <c r="N279" s="59"/>
      <c r="O279" s="59"/>
      <c r="Q279" s="239"/>
    </row>
    <row r="280" spans="2:17" s="16" customFormat="1" ht="20.25">
      <c r="B280" s="138" t="s">
        <v>24</v>
      </c>
      <c r="C280" s="265">
        <v>40249</v>
      </c>
      <c r="D280" s="45"/>
      <c r="E280" s="266" t="s">
        <v>320</v>
      </c>
      <c r="F280" s="45"/>
      <c r="G280" s="45"/>
      <c r="H280" s="45"/>
      <c r="I280" s="45"/>
      <c r="J280" s="45"/>
      <c r="K280" s="45"/>
      <c r="L280" s="45"/>
      <c r="M280" s="45"/>
      <c r="N280" s="45"/>
      <c r="O280" s="45"/>
      <c r="Q280" s="242"/>
    </row>
    <row r="281" spans="2:17" s="16" customFormat="1" ht="18.75" thickBot="1">
      <c r="B281" s="45"/>
      <c r="C281" s="45"/>
      <c r="D281" s="45"/>
      <c r="E281" s="45"/>
      <c r="F281" s="45"/>
      <c r="G281" s="45"/>
      <c r="H281" s="45"/>
      <c r="I281" s="45"/>
      <c r="J281" s="45"/>
      <c r="K281" s="45"/>
      <c r="L281" s="45"/>
      <c r="M281" s="45"/>
      <c r="N281" s="45"/>
      <c r="O281" s="45"/>
      <c r="Q281" s="242"/>
    </row>
    <row r="282" spans="2:17" s="16" customFormat="1" ht="54.75" thickBot="1">
      <c r="B282" s="141" t="s">
        <v>321</v>
      </c>
      <c r="C282" s="142" t="s">
        <v>149</v>
      </c>
      <c r="D282" s="142" t="s">
        <v>150</v>
      </c>
      <c r="E282" s="142" t="s">
        <v>151</v>
      </c>
      <c r="F282" s="142" t="s">
        <v>152</v>
      </c>
      <c r="G282" s="142" t="s">
        <v>153</v>
      </c>
      <c r="H282" s="142" t="s">
        <v>154</v>
      </c>
      <c r="I282" s="142" t="s">
        <v>155</v>
      </c>
      <c r="J282" s="142" t="s">
        <v>156</v>
      </c>
      <c r="K282" s="142" t="s">
        <v>157</v>
      </c>
      <c r="L282" s="142" t="s">
        <v>158</v>
      </c>
      <c r="M282" s="142" t="s">
        <v>159</v>
      </c>
      <c r="N282" s="142" t="s">
        <v>160</v>
      </c>
      <c r="O282" s="142" t="s">
        <v>161</v>
      </c>
      <c r="Q282" s="242"/>
    </row>
    <row r="283" spans="2:17" s="16" customFormat="1" ht="18">
      <c r="B283" s="53"/>
      <c r="C283" s="53"/>
      <c r="D283" s="53"/>
      <c r="E283" s="53"/>
      <c r="F283" s="53"/>
      <c r="G283" s="53"/>
      <c r="H283" s="53"/>
      <c r="I283" s="53"/>
      <c r="J283" s="53"/>
      <c r="K283" s="53"/>
      <c r="L283" s="53"/>
      <c r="M283" s="53"/>
      <c r="N283" s="53"/>
      <c r="O283" s="53"/>
      <c r="Q283" s="242"/>
    </row>
    <row r="284" spans="2:18" s="16" customFormat="1" ht="18">
      <c r="B284" s="53" t="s">
        <v>107</v>
      </c>
      <c r="C284" s="53" t="s">
        <v>322</v>
      </c>
      <c r="D284" s="53" t="s">
        <v>109</v>
      </c>
      <c r="E284" s="53" t="s">
        <v>122</v>
      </c>
      <c r="F284" s="143">
        <v>205000000</v>
      </c>
      <c r="G284" s="143">
        <v>0</v>
      </c>
      <c r="H284" s="143">
        <v>205000000</v>
      </c>
      <c r="I284" s="143" t="s">
        <v>123</v>
      </c>
      <c r="J284" s="144">
        <v>0.012</v>
      </c>
      <c r="K284" s="274">
        <v>0.019700000000000002</v>
      </c>
      <c r="L284" s="145">
        <v>40651</v>
      </c>
      <c r="M284" s="143">
        <v>995794.520547939</v>
      </c>
      <c r="N284" s="146">
        <v>42005</v>
      </c>
      <c r="O284" s="146">
        <v>56523</v>
      </c>
      <c r="Q284" s="281"/>
      <c r="R284" s="239"/>
    </row>
    <row r="285" spans="2:18" s="16" customFormat="1" ht="18">
      <c r="B285" s="53" t="s">
        <v>113</v>
      </c>
      <c r="C285" s="53" t="s">
        <v>323</v>
      </c>
      <c r="D285" s="53" t="s">
        <v>109</v>
      </c>
      <c r="E285" s="53" t="s">
        <v>118</v>
      </c>
      <c r="F285" s="143">
        <v>775000000</v>
      </c>
      <c r="G285" s="143">
        <v>0</v>
      </c>
      <c r="H285" s="143">
        <v>775000000</v>
      </c>
      <c r="I285" s="143" t="s">
        <v>119</v>
      </c>
      <c r="J285" s="144">
        <v>0.012</v>
      </c>
      <c r="K285" s="274">
        <v>0.02206</v>
      </c>
      <c r="L285" s="145">
        <v>40651</v>
      </c>
      <c r="M285" s="143">
        <v>4274124.99999995</v>
      </c>
      <c r="N285" s="146">
        <v>42005</v>
      </c>
      <c r="O285" s="146">
        <v>56523</v>
      </c>
      <c r="Q285" s="281"/>
      <c r="R285" s="239"/>
    </row>
    <row r="286" spans="2:20" s="16" customFormat="1" ht="18">
      <c r="B286" s="53" t="s">
        <v>116</v>
      </c>
      <c r="C286" s="53" t="s">
        <v>326</v>
      </c>
      <c r="D286" s="53" t="s">
        <v>109</v>
      </c>
      <c r="E286" s="53" t="s">
        <v>122</v>
      </c>
      <c r="F286" s="143">
        <v>525000000</v>
      </c>
      <c r="G286" s="143">
        <v>0</v>
      </c>
      <c r="H286" s="143">
        <v>525000000</v>
      </c>
      <c r="I286" s="143" t="s">
        <v>327</v>
      </c>
      <c r="J286" s="144"/>
      <c r="K286" s="216">
        <v>0.04635</v>
      </c>
      <c r="L286" s="145">
        <v>40712</v>
      </c>
      <c r="M286" s="222">
        <v>12166875</v>
      </c>
      <c r="N286" s="146">
        <v>42736</v>
      </c>
      <c r="O286" s="146">
        <v>56523</v>
      </c>
      <c r="Q286" s="281"/>
      <c r="R286" s="239"/>
      <c r="T286" s="239"/>
    </row>
    <row r="287" spans="2:18" s="16" customFormat="1" ht="18">
      <c r="B287" s="53" t="s">
        <v>324</v>
      </c>
      <c r="C287" s="53" t="s">
        <v>325</v>
      </c>
      <c r="D287" s="53" t="s">
        <v>328</v>
      </c>
      <c r="E287" s="53" t="s">
        <v>122</v>
      </c>
      <c r="F287" s="143">
        <v>389000000</v>
      </c>
      <c r="G287" s="143">
        <v>0</v>
      </c>
      <c r="H287" s="143">
        <v>389000000</v>
      </c>
      <c r="I287" s="143" t="s">
        <v>123</v>
      </c>
      <c r="J287" s="144">
        <v>0.009</v>
      </c>
      <c r="K287" s="274">
        <v>0.0167</v>
      </c>
      <c r="L287" s="145">
        <v>40651</v>
      </c>
      <c r="M287" s="143">
        <v>1601827.39726031</v>
      </c>
      <c r="N287" s="146">
        <v>42736</v>
      </c>
      <c r="O287" s="146">
        <v>56523</v>
      </c>
      <c r="Q287" s="281"/>
      <c r="R287" s="239"/>
    </row>
    <row r="288" spans="2:17" s="16" customFormat="1" ht="18.75" thickBot="1">
      <c r="B288" s="52"/>
      <c r="C288" s="52"/>
      <c r="D288" s="52"/>
      <c r="E288" s="52"/>
      <c r="F288" s="52"/>
      <c r="G288" s="52"/>
      <c r="H288" s="52"/>
      <c r="I288" s="52"/>
      <c r="J288" s="52"/>
      <c r="K288" s="52"/>
      <c r="L288" s="52"/>
      <c r="M288" s="52"/>
      <c r="N288" s="52"/>
      <c r="O288" s="52"/>
      <c r="Q288" s="242"/>
    </row>
    <row r="289" spans="2:17" s="16" customFormat="1" ht="18">
      <c r="B289" s="59"/>
      <c r="C289" s="59"/>
      <c r="D289" s="59"/>
      <c r="E289" s="59"/>
      <c r="F289" s="59"/>
      <c r="G289" s="59"/>
      <c r="H289" s="59"/>
      <c r="I289" s="59"/>
      <c r="J289" s="59"/>
      <c r="K289" s="59"/>
      <c r="L289" s="59"/>
      <c r="M289" s="59"/>
      <c r="N289" s="59"/>
      <c r="O289" s="59"/>
      <c r="Q289" s="242"/>
    </row>
    <row r="290" spans="2:17" s="16" customFormat="1" ht="18">
      <c r="B290" s="59"/>
      <c r="C290" s="59"/>
      <c r="D290" s="59"/>
      <c r="E290" s="59"/>
      <c r="F290" s="59"/>
      <c r="G290" s="59"/>
      <c r="H290" s="59"/>
      <c r="I290" s="59"/>
      <c r="J290" s="59"/>
      <c r="K290" s="59"/>
      <c r="L290" s="59"/>
      <c r="M290" s="59"/>
      <c r="N290" s="59"/>
      <c r="O290" s="59"/>
      <c r="Q290" s="242"/>
    </row>
    <row r="291" spans="2:17" s="16" customFormat="1" ht="20.25">
      <c r="B291" s="138" t="s">
        <v>24</v>
      </c>
      <c r="C291" s="265">
        <v>40332</v>
      </c>
      <c r="D291" s="45"/>
      <c r="E291" s="266" t="s">
        <v>330</v>
      </c>
      <c r="F291" s="45"/>
      <c r="G291" s="45"/>
      <c r="H291" s="45"/>
      <c r="I291" s="45"/>
      <c r="J291" s="45"/>
      <c r="K291" s="45"/>
      <c r="L291" s="45"/>
      <c r="M291" s="45"/>
      <c r="N291" s="45"/>
      <c r="O291" s="45"/>
      <c r="Q291" s="242"/>
    </row>
    <row r="292" spans="2:17" s="16" customFormat="1" ht="18.75" thickBot="1">
      <c r="B292" s="45"/>
      <c r="C292" s="45"/>
      <c r="D292" s="45"/>
      <c r="E292" s="45"/>
      <c r="F292" s="45"/>
      <c r="G292" s="45"/>
      <c r="H292" s="45"/>
      <c r="I292" s="45"/>
      <c r="J292" s="45"/>
      <c r="K292" s="45"/>
      <c r="L292" s="45"/>
      <c r="M292" s="45"/>
      <c r="N292" s="45"/>
      <c r="O292" s="45"/>
      <c r="Q292" s="242"/>
    </row>
    <row r="293" spans="2:17" s="16" customFormat="1" ht="54.75" thickBot="1">
      <c r="B293" s="142" t="s">
        <v>331</v>
      </c>
      <c r="C293" s="142" t="s">
        <v>149</v>
      </c>
      <c r="D293" s="142" t="s">
        <v>150</v>
      </c>
      <c r="E293" s="142" t="s">
        <v>151</v>
      </c>
      <c r="F293" s="142" t="s">
        <v>152</v>
      </c>
      <c r="G293" s="142" t="s">
        <v>153</v>
      </c>
      <c r="H293" s="142" t="s">
        <v>154</v>
      </c>
      <c r="I293" s="142" t="s">
        <v>155</v>
      </c>
      <c r="J293" s="142" t="s">
        <v>156</v>
      </c>
      <c r="K293" s="142" t="s">
        <v>157</v>
      </c>
      <c r="L293" s="142" t="s">
        <v>158</v>
      </c>
      <c r="M293" s="142" t="s">
        <v>159</v>
      </c>
      <c r="N293" s="142" t="s">
        <v>160</v>
      </c>
      <c r="O293" s="142" t="s">
        <v>161</v>
      </c>
      <c r="Q293" s="242"/>
    </row>
    <row r="294" spans="2:17" s="16" customFormat="1" ht="18">
      <c r="B294" s="53"/>
      <c r="C294" s="53"/>
      <c r="D294" s="53"/>
      <c r="E294" s="53"/>
      <c r="F294" s="53"/>
      <c r="G294" s="53"/>
      <c r="H294" s="53"/>
      <c r="I294" s="53"/>
      <c r="J294" s="53"/>
      <c r="K294" s="53"/>
      <c r="L294" s="53"/>
      <c r="M294" s="53"/>
      <c r="N294" s="53"/>
      <c r="O294" s="53"/>
      <c r="Q294" s="242"/>
    </row>
    <row r="295" spans="2:20" s="16" customFormat="1" ht="18">
      <c r="B295" s="53" t="s">
        <v>107</v>
      </c>
      <c r="C295" s="53" t="s">
        <v>332</v>
      </c>
      <c r="D295" s="53" t="s">
        <v>109</v>
      </c>
      <c r="E295" s="53" t="s">
        <v>110</v>
      </c>
      <c r="F295" s="143">
        <v>1200000000</v>
      </c>
      <c r="G295" s="143">
        <v>0</v>
      </c>
      <c r="H295" s="143">
        <v>1200000000</v>
      </c>
      <c r="I295" s="143" t="s">
        <v>115</v>
      </c>
      <c r="J295" s="144">
        <v>0.0143</v>
      </c>
      <c r="K295" s="274">
        <v>0.0173313</v>
      </c>
      <c r="L295" s="145">
        <v>40651</v>
      </c>
      <c r="M295" s="143">
        <v>5199390.00000011</v>
      </c>
      <c r="N295" s="146">
        <v>41365</v>
      </c>
      <c r="O295" s="146">
        <v>56523</v>
      </c>
      <c r="Q295" s="239"/>
      <c r="R295" s="239"/>
      <c r="S295" s="248"/>
      <c r="T295" s="248"/>
    </row>
    <row r="296" spans="2:18" s="16" customFormat="1" ht="18">
      <c r="B296" s="53" t="s">
        <v>113</v>
      </c>
      <c r="C296" s="53" t="s">
        <v>333</v>
      </c>
      <c r="D296" s="53" t="s">
        <v>109</v>
      </c>
      <c r="E296" s="53" t="s">
        <v>118</v>
      </c>
      <c r="F296" s="143">
        <v>500000000</v>
      </c>
      <c r="G296" s="143">
        <v>0</v>
      </c>
      <c r="H296" s="143">
        <v>500000000</v>
      </c>
      <c r="I296" s="143" t="s">
        <v>119</v>
      </c>
      <c r="J296" s="144">
        <v>0.014</v>
      </c>
      <c r="K296" s="274">
        <v>0.024059999999999998</v>
      </c>
      <c r="L296" s="145">
        <v>40651</v>
      </c>
      <c r="M296" s="143">
        <v>3007500.00000005</v>
      </c>
      <c r="N296" s="146">
        <v>41365</v>
      </c>
      <c r="O296" s="146">
        <v>56523</v>
      </c>
      <c r="Q296" s="239"/>
      <c r="R296" s="239"/>
    </row>
    <row r="297" spans="2:20" s="16" customFormat="1" ht="18">
      <c r="B297" s="53" t="s">
        <v>116</v>
      </c>
      <c r="C297" s="53" t="s">
        <v>334</v>
      </c>
      <c r="D297" s="53" t="s">
        <v>109</v>
      </c>
      <c r="E297" s="53" t="s">
        <v>122</v>
      </c>
      <c r="F297" s="143">
        <v>210000000</v>
      </c>
      <c r="G297" s="143">
        <v>0</v>
      </c>
      <c r="H297" s="143">
        <v>210000000</v>
      </c>
      <c r="I297" s="143" t="s">
        <v>123</v>
      </c>
      <c r="J297" s="144">
        <v>0.014</v>
      </c>
      <c r="K297" s="274">
        <v>0.0217</v>
      </c>
      <c r="L297" s="145">
        <v>40651</v>
      </c>
      <c r="M297" s="143">
        <v>1123643.83561643</v>
      </c>
      <c r="N297" s="146">
        <v>41365</v>
      </c>
      <c r="O297" s="146">
        <v>56523</v>
      </c>
      <c r="Q297" s="239"/>
      <c r="R297" s="239"/>
      <c r="T297" s="239"/>
    </row>
    <row r="298" spans="2:18" s="16" customFormat="1" ht="18">
      <c r="B298" s="53" t="s">
        <v>324</v>
      </c>
      <c r="C298" s="53" t="s">
        <v>335</v>
      </c>
      <c r="D298" s="53" t="s">
        <v>328</v>
      </c>
      <c r="E298" s="53" t="s">
        <v>122</v>
      </c>
      <c r="F298" s="143">
        <v>251000000</v>
      </c>
      <c r="G298" s="143">
        <v>0</v>
      </c>
      <c r="H298" s="143">
        <v>251000000</v>
      </c>
      <c r="I298" s="143" t="s">
        <v>123</v>
      </c>
      <c r="J298" s="144">
        <v>0.009</v>
      </c>
      <c r="K298" s="274">
        <v>0.0167</v>
      </c>
      <c r="L298" s="145">
        <v>40651</v>
      </c>
      <c r="M298" s="143">
        <v>1033569.86301372</v>
      </c>
      <c r="N298" s="146">
        <v>41365</v>
      </c>
      <c r="O298" s="146">
        <v>56523</v>
      </c>
      <c r="Q298" s="239"/>
      <c r="R298" s="239"/>
    </row>
    <row r="299" spans="2:17" s="16" customFormat="1" ht="18.75" thickBot="1">
      <c r="B299" s="52"/>
      <c r="C299" s="52"/>
      <c r="D299" s="52"/>
      <c r="E299" s="52"/>
      <c r="F299" s="52"/>
      <c r="G299" s="52"/>
      <c r="H299" s="52"/>
      <c r="I299" s="52"/>
      <c r="J299" s="52"/>
      <c r="K299" s="52"/>
      <c r="L299" s="52"/>
      <c r="M299" s="52"/>
      <c r="N299" s="52"/>
      <c r="O299" s="52"/>
      <c r="Q299" s="242"/>
    </row>
    <row r="300" spans="2:17" s="6" customFormat="1" ht="18">
      <c r="B300" s="45"/>
      <c r="C300" s="45"/>
      <c r="D300" s="45"/>
      <c r="E300" s="45"/>
      <c r="F300" s="59"/>
      <c r="G300" s="59"/>
      <c r="H300" s="59"/>
      <c r="I300" s="59"/>
      <c r="J300" s="59"/>
      <c r="K300" s="235"/>
      <c r="L300" s="236"/>
      <c r="M300" s="228"/>
      <c r="O300" s="14"/>
      <c r="P300" s="14"/>
      <c r="Q300" s="95"/>
    </row>
    <row r="301" spans="2:17" s="6" customFormat="1" ht="18">
      <c r="B301" s="45"/>
      <c r="C301" s="45"/>
      <c r="D301" s="45"/>
      <c r="E301" s="45"/>
      <c r="F301" s="59"/>
      <c r="G301" s="59"/>
      <c r="H301" s="59"/>
      <c r="I301" s="59"/>
      <c r="J301" s="59"/>
      <c r="K301" s="235"/>
      <c r="L301" s="236"/>
      <c r="M301" s="228"/>
      <c r="O301" s="14"/>
      <c r="P301" s="14"/>
      <c r="Q301" s="95"/>
    </row>
    <row r="302" spans="2:17" s="6" customFormat="1" ht="20.25">
      <c r="B302" s="46" t="s">
        <v>24</v>
      </c>
      <c r="C302" s="140">
        <v>40386</v>
      </c>
      <c r="D302" s="16"/>
      <c r="E302" s="206" t="s">
        <v>336</v>
      </c>
      <c r="F302" s="16"/>
      <c r="G302" s="16"/>
      <c r="H302" s="16"/>
      <c r="I302" s="16"/>
      <c r="J302" s="16"/>
      <c r="K302" s="16"/>
      <c r="L302" s="16"/>
      <c r="M302" s="16"/>
      <c r="N302" s="16"/>
      <c r="O302" s="16"/>
      <c r="P302" s="14"/>
      <c r="Q302" s="95"/>
    </row>
    <row r="303" spans="2:17" s="6" customFormat="1" ht="18.75" thickBot="1">
      <c r="B303" s="16"/>
      <c r="C303" s="16"/>
      <c r="D303" s="16"/>
      <c r="E303" s="16"/>
      <c r="F303" s="16"/>
      <c r="G303" s="16"/>
      <c r="H303" s="16"/>
      <c r="I303" s="16"/>
      <c r="J303" s="16"/>
      <c r="K303" s="16"/>
      <c r="L303" s="16"/>
      <c r="M303" s="16"/>
      <c r="N303" s="16"/>
      <c r="O303" s="16"/>
      <c r="P303" s="14"/>
      <c r="Q303" s="95"/>
    </row>
    <row r="304" spans="2:21" s="6" customFormat="1" ht="54.75" thickBot="1">
      <c r="B304" s="142" t="s">
        <v>337</v>
      </c>
      <c r="C304" s="142" t="s">
        <v>149</v>
      </c>
      <c r="D304" s="142" t="s">
        <v>150</v>
      </c>
      <c r="E304" s="142" t="s">
        <v>151</v>
      </c>
      <c r="F304" s="142" t="s">
        <v>152</v>
      </c>
      <c r="G304" s="142" t="s">
        <v>153</v>
      </c>
      <c r="H304" s="142" t="s">
        <v>154</v>
      </c>
      <c r="I304" s="142" t="s">
        <v>155</v>
      </c>
      <c r="J304" s="142" t="s">
        <v>156</v>
      </c>
      <c r="K304" s="142" t="s">
        <v>157</v>
      </c>
      <c r="L304" s="142" t="s">
        <v>158</v>
      </c>
      <c r="M304" s="142" t="s">
        <v>159</v>
      </c>
      <c r="N304" s="142" t="s">
        <v>160</v>
      </c>
      <c r="O304" s="142" t="s">
        <v>161</v>
      </c>
      <c r="P304" s="14"/>
      <c r="Q304" s="95"/>
      <c r="S304" s="86"/>
      <c r="T304" s="86"/>
      <c r="U304" s="275"/>
    </row>
    <row r="305" spans="2:17" s="6" customFormat="1" ht="18">
      <c r="B305" s="53"/>
      <c r="C305" s="53"/>
      <c r="D305" s="53"/>
      <c r="E305" s="53"/>
      <c r="F305" s="53"/>
      <c r="G305" s="53"/>
      <c r="H305" s="53"/>
      <c r="I305" s="53"/>
      <c r="J305" s="53"/>
      <c r="K305" s="53"/>
      <c r="L305" s="53"/>
      <c r="M305" s="53"/>
      <c r="N305" s="53"/>
      <c r="O305" s="53"/>
      <c r="P305" s="14"/>
      <c r="Q305" s="95"/>
    </row>
    <row r="306" spans="2:18" s="6" customFormat="1" ht="18">
      <c r="B306" s="53" t="s">
        <v>107</v>
      </c>
      <c r="C306" s="53" t="s">
        <v>338</v>
      </c>
      <c r="D306" s="53" t="s">
        <v>109</v>
      </c>
      <c r="E306" s="53" t="s">
        <v>122</v>
      </c>
      <c r="F306" s="143">
        <v>1250000000</v>
      </c>
      <c r="G306" s="143">
        <v>0</v>
      </c>
      <c r="H306" s="143">
        <v>1250000000</v>
      </c>
      <c r="I306" s="143" t="s">
        <v>123</v>
      </c>
      <c r="J306" s="144">
        <v>0.0152</v>
      </c>
      <c r="K306" s="274">
        <v>0.0229</v>
      </c>
      <c r="L306" s="145">
        <v>40651</v>
      </c>
      <c r="M306" s="222">
        <v>7058219.17808214</v>
      </c>
      <c r="N306" s="146">
        <v>41548</v>
      </c>
      <c r="O306" s="146">
        <v>56523</v>
      </c>
      <c r="P306" s="14"/>
      <c r="Q306" s="239"/>
      <c r="R306" s="239"/>
    </row>
    <row r="307" spans="2:18" s="6" customFormat="1" ht="18">
      <c r="B307" s="53" t="s">
        <v>113</v>
      </c>
      <c r="C307" s="53" t="s">
        <v>339</v>
      </c>
      <c r="D307" s="53" t="s">
        <v>109</v>
      </c>
      <c r="E307" s="53" t="s">
        <v>122</v>
      </c>
      <c r="F307" s="143">
        <v>1250000000</v>
      </c>
      <c r="G307" s="143">
        <v>0</v>
      </c>
      <c r="H307" s="143">
        <v>1250000000</v>
      </c>
      <c r="I307" s="143" t="s">
        <v>123</v>
      </c>
      <c r="J307" s="144">
        <v>0.0163</v>
      </c>
      <c r="K307" s="274">
        <v>0.024</v>
      </c>
      <c r="L307" s="145">
        <v>40651</v>
      </c>
      <c r="M307" s="143">
        <v>7397260.27397247</v>
      </c>
      <c r="N307" s="146">
        <v>42095</v>
      </c>
      <c r="O307" s="146">
        <v>56523</v>
      </c>
      <c r="P307" s="14"/>
      <c r="Q307" s="239"/>
      <c r="R307" s="239"/>
    </row>
    <row r="308" spans="2:20" s="6" customFormat="1" ht="18">
      <c r="B308" s="53" t="s">
        <v>116</v>
      </c>
      <c r="C308" s="53" t="s">
        <v>340</v>
      </c>
      <c r="D308" s="53" t="s">
        <v>109</v>
      </c>
      <c r="E308" s="53" t="s">
        <v>122</v>
      </c>
      <c r="F308" s="143">
        <v>1000000000</v>
      </c>
      <c r="G308" s="143">
        <v>0</v>
      </c>
      <c r="H308" s="143">
        <v>1000000000</v>
      </c>
      <c r="I308" s="143" t="s">
        <v>123</v>
      </c>
      <c r="J308" s="144">
        <v>0.0168</v>
      </c>
      <c r="K308" s="274">
        <v>0.0245</v>
      </c>
      <c r="L308" s="145">
        <v>40651</v>
      </c>
      <c r="M308" s="143">
        <v>6041095.89041091</v>
      </c>
      <c r="N308" s="146">
        <v>42552</v>
      </c>
      <c r="O308" s="146">
        <v>56523</v>
      </c>
      <c r="P308" s="14"/>
      <c r="Q308" s="239"/>
      <c r="R308" s="239"/>
      <c r="T308" s="95"/>
    </row>
    <row r="309" spans="2:20" s="6" customFormat="1" ht="18">
      <c r="B309" s="53" t="s">
        <v>324</v>
      </c>
      <c r="C309" s="53" t="s">
        <v>341</v>
      </c>
      <c r="D309" s="53" t="s">
        <v>328</v>
      </c>
      <c r="E309" s="53" t="s">
        <v>122</v>
      </c>
      <c r="F309" s="143">
        <v>500000000</v>
      </c>
      <c r="G309" s="143">
        <v>0</v>
      </c>
      <c r="H309" s="143">
        <v>500000000</v>
      </c>
      <c r="I309" s="143" t="s">
        <v>123</v>
      </c>
      <c r="J309" s="144">
        <v>0.009</v>
      </c>
      <c r="K309" s="274">
        <v>0.0167</v>
      </c>
      <c r="L309" s="145">
        <v>40651</v>
      </c>
      <c r="M309" s="143">
        <v>2058904.10958909</v>
      </c>
      <c r="N309" s="146">
        <v>42552</v>
      </c>
      <c r="O309" s="146">
        <v>56523</v>
      </c>
      <c r="P309" s="14"/>
      <c r="Q309" s="239"/>
      <c r="R309" s="239"/>
      <c r="T309" s="95"/>
    </row>
    <row r="310" spans="2:17" s="6" customFormat="1" ht="18.75" thickBot="1">
      <c r="B310" s="52"/>
      <c r="C310" s="52"/>
      <c r="D310" s="52"/>
      <c r="E310" s="52"/>
      <c r="F310" s="52"/>
      <c r="G310" s="52"/>
      <c r="H310" s="52"/>
      <c r="I310" s="52"/>
      <c r="J310" s="52"/>
      <c r="K310" s="52"/>
      <c r="L310" s="52"/>
      <c r="M310" s="52"/>
      <c r="N310" s="52"/>
      <c r="O310" s="52"/>
      <c r="P310" s="14"/>
      <c r="Q310" s="95"/>
    </row>
    <row r="311" spans="2:17" s="6" customFormat="1" ht="18">
      <c r="B311" s="59"/>
      <c r="C311" s="59"/>
      <c r="D311" s="59"/>
      <c r="E311" s="59"/>
      <c r="F311" s="59"/>
      <c r="G311" s="59"/>
      <c r="H311" s="59"/>
      <c r="I311" s="59"/>
      <c r="J311" s="59"/>
      <c r="K311" s="59"/>
      <c r="L311" s="59"/>
      <c r="M311" s="59"/>
      <c r="N311" s="59"/>
      <c r="O311" s="59"/>
      <c r="P311" s="14"/>
      <c r="Q311" s="95"/>
    </row>
    <row r="312" spans="2:17" s="6" customFormat="1" ht="18">
      <c r="B312" s="59"/>
      <c r="C312" s="59"/>
      <c r="D312" s="59"/>
      <c r="E312" s="59"/>
      <c r="F312" s="59"/>
      <c r="G312" s="59"/>
      <c r="H312" s="59"/>
      <c r="I312" s="59"/>
      <c r="J312" s="59"/>
      <c r="K312" s="59"/>
      <c r="L312" s="59"/>
      <c r="M312" s="59"/>
      <c r="N312" s="59"/>
      <c r="O312" s="59"/>
      <c r="P312" s="14"/>
      <c r="Q312" s="95"/>
    </row>
    <row r="313" spans="2:17" s="6" customFormat="1" ht="20.25">
      <c r="B313" s="46" t="s">
        <v>24</v>
      </c>
      <c r="C313" s="140">
        <v>40430</v>
      </c>
      <c r="D313" s="16"/>
      <c r="E313" s="206" t="s">
        <v>342</v>
      </c>
      <c r="F313" s="16"/>
      <c r="G313" s="16"/>
      <c r="H313" s="16"/>
      <c r="I313" s="16"/>
      <c r="J313" s="16"/>
      <c r="K313" s="16"/>
      <c r="L313" s="16"/>
      <c r="M313" s="16"/>
      <c r="N313" s="16"/>
      <c r="O313" s="16"/>
      <c r="P313" s="14"/>
      <c r="Q313" s="95"/>
    </row>
    <row r="314" spans="2:17" s="6" customFormat="1" ht="18.75" thickBot="1">
      <c r="B314" s="16"/>
      <c r="C314" s="16"/>
      <c r="D314" s="16"/>
      <c r="E314" s="16"/>
      <c r="F314" s="16"/>
      <c r="G314" s="16"/>
      <c r="H314" s="16"/>
      <c r="I314" s="16"/>
      <c r="J314" s="16"/>
      <c r="K314" s="16"/>
      <c r="L314" s="16"/>
      <c r="M314" s="16"/>
      <c r="N314" s="16"/>
      <c r="O314" s="16"/>
      <c r="P314" s="14"/>
      <c r="Q314" s="95"/>
    </row>
    <row r="315" spans="2:21" s="6" customFormat="1" ht="54.75" thickBot="1">
      <c r="B315" s="142" t="s">
        <v>343</v>
      </c>
      <c r="C315" s="142" t="s">
        <v>149</v>
      </c>
      <c r="D315" s="142" t="s">
        <v>150</v>
      </c>
      <c r="E315" s="142" t="s">
        <v>151</v>
      </c>
      <c r="F315" s="142" t="s">
        <v>152</v>
      </c>
      <c r="G315" s="142" t="s">
        <v>153</v>
      </c>
      <c r="H315" s="142" t="s">
        <v>154</v>
      </c>
      <c r="I315" s="142" t="s">
        <v>155</v>
      </c>
      <c r="J315" s="142" t="s">
        <v>156</v>
      </c>
      <c r="K315" s="142" t="s">
        <v>157</v>
      </c>
      <c r="L315" s="142" t="s">
        <v>158</v>
      </c>
      <c r="M315" s="142" t="s">
        <v>159</v>
      </c>
      <c r="N315" s="142" t="s">
        <v>160</v>
      </c>
      <c r="O315" s="142" t="s">
        <v>161</v>
      </c>
      <c r="P315" s="14"/>
      <c r="Q315" s="95"/>
      <c r="S315" s="86"/>
      <c r="T315" s="86"/>
      <c r="U315" s="275"/>
    </row>
    <row r="316" spans="2:17" s="6" customFormat="1" ht="18">
      <c r="B316" s="51"/>
      <c r="C316" s="51"/>
      <c r="D316" s="51"/>
      <c r="E316" s="51"/>
      <c r="F316" s="51"/>
      <c r="G316" s="51"/>
      <c r="H316" s="51"/>
      <c r="I316" s="51"/>
      <c r="J316" s="51"/>
      <c r="K316" s="51"/>
      <c r="L316" s="51"/>
      <c r="M316" s="51"/>
      <c r="N316" s="51"/>
      <c r="O316" s="278"/>
      <c r="P316" s="14"/>
      <c r="Q316" s="95"/>
    </row>
    <row r="317" spans="2:18" s="6" customFormat="1" ht="18">
      <c r="B317" s="53" t="s">
        <v>107</v>
      </c>
      <c r="C317" s="53" t="s">
        <v>344</v>
      </c>
      <c r="D317" s="53" t="s">
        <v>109</v>
      </c>
      <c r="E317" s="53" t="s">
        <v>122</v>
      </c>
      <c r="F317" s="143">
        <v>675000000</v>
      </c>
      <c r="G317" s="143">
        <v>0</v>
      </c>
      <c r="H317" s="143">
        <v>675000000</v>
      </c>
      <c r="I317" s="143" t="s">
        <v>123</v>
      </c>
      <c r="J317" s="144">
        <v>0.014</v>
      </c>
      <c r="K317" s="274">
        <v>0.022449999999999998</v>
      </c>
      <c r="L317" s="145">
        <v>40651</v>
      </c>
      <c r="M317" s="222">
        <v>3611712.3287671</v>
      </c>
      <c r="N317" s="146">
        <v>41548</v>
      </c>
      <c r="O317" s="279">
        <v>56523</v>
      </c>
      <c r="P317" s="14"/>
      <c r="Q317" s="281"/>
      <c r="R317" s="88"/>
    </row>
    <row r="318" spans="2:18" s="6" customFormat="1" ht="18">
      <c r="B318" s="53" t="s">
        <v>113</v>
      </c>
      <c r="C318" s="53" t="s">
        <v>345</v>
      </c>
      <c r="D318" s="53" t="s">
        <v>109</v>
      </c>
      <c r="E318" s="53" t="s">
        <v>118</v>
      </c>
      <c r="F318" s="143">
        <v>700000000</v>
      </c>
      <c r="G318" s="143">
        <v>0</v>
      </c>
      <c r="H318" s="143">
        <v>700000000</v>
      </c>
      <c r="I318" s="143" t="s">
        <v>119</v>
      </c>
      <c r="J318" s="144">
        <v>0.014</v>
      </c>
      <c r="K318" s="274">
        <v>0.02378</v>
      </c>
      <c r="L318" s="145">
        <v>40651</v>
      </c>
      <c r="M318" s="222">
        <v>4196499.99999998</v>
      </c>
      <c r="N318" s="146">
        <v>41548</v>
      </c>
      <c r="O318" s="279">
        <v>56523</v>
      </c>
      <c r="P318" s="14"/>
      <c r="Q318" s="281"/>
      <c r="R318" s="88"/>
    </row>
    <row r="319" spans="2:17" s="6" customFormat="1" ht="18.75" thickBot="1">
      <c r="B319" s="52"/>
      <c r="C319" s="52"/>
      <c r="D319" s="52"/>
      <c r="E319" s="52"/>
      <c r="F319" s="52"/>
      <c r="G319" s="52"/>
      <c r="H319" s="52"/>
      <c r="I319" s="52"/>
      <c r="J319" s="52"/>
      <c r="K319" s="52"/>
      <c r="L319" s="52"/>
      <c r="M319" s="52"/>
      <c r="N319" s="52"/>
      <c r="O319" s="280"/>
      <c r="P319" s="14"/>
      <c r="Q319" s="95"/>
    </row>
    <row r="320" spans="2:17" s="6" customFormat="1" ht="18">
      <c r="B320" s="45"/>
      <c r="C320" s="45"/>
      <c r="D320" s="45"/>
      <c r="E320" s="45"/>
      <c r="F320" s="59"/>
      <c r="G320" s="59"/>
      <c r="H320" s="59"/>
      <c r="I320" s="59"/>
      <c r="J320" s="59"/>
      <c r="K320" s="235"/>
      <c r="L320" s="236"/>
      <c r="M320" s="228"/>
      <c r="O320" s="14"/>
      <c r="P320" s="14"/>
      <c r="Q320" s="95"/>
    </row>
    <row r="321" spans="2:17" s="6" customFormat="1" ht="18">
      <c r="B321" s="45"/>
      <c r="C321" s="45"/>
      <c r="D321" s="45"/>
      <c r="E321" s="45"/>
      <c r="F321" s="59"/>
      <c r="G321" s="59"/>
      <c r="H321" s="59"/>
      <c r="I321" s="59"/>
      <c r="J321" s="59"/>
      <c r="K321" s="235"/>
      <c r="L321" s="236"/>
      <c r="M321" s="228"/>
      <c r="O321" s="14"/>
      <c r="P321" s="14"/>
      <c r="Q321" s="95"/>
    </row>
    <row r="322" spans="2:17" s="6" customFormat="1" ht="18.75" thickBot="1">
      <c r="B322" s="45"/>
      <c r="C322" s="45"/>
      <c r="D322" s="45"/>
      <c r="E322" s="45"/>
      <c r="F322" s="59"/>
      <c r="G322" s="59"/>
      <c r="H322" s="59"/>
      <c r="I322" s="59"/>
      <c r="J322" s="59"/>
      <c r="K322" s="235"/>
      <c r="L322" s="236"/>
      <c r="M322" s="228"/>
      <c r="O322" s="14"/>
      <c r="P322" s="14"/>
      <c r="Q322" s="95"/>
    </row>
    <row r="323" spans="2:17" s="6" customFormat="1" ht="18">
      <c r="B323" s="51" t="s">
        <v>254</v>
      </c>
      <c r="C323" s="51" t="s">
        <v>28</v>
      </c>
      <c r="D323" s="185" t="s">
        <v>274</v>
      </c>
      <c r="E323" s="97" t="s">
        <v>270</v>
      </c>
      <c r="F323" s="51" t="s">
        <v>272</v>
      </c>
      <c r="G323" s="51" t="s">
        <v>41</v>
      </c>
      <c r="P323" s="14"/>
      <c r="Q323" s="95"/>
    </row>
    <row r="324" spans="2:17" s="6" customFormat="1" ht="18.75" thickBot="1">
      <c r="B324" s="52"/>
      <c r="C324" s="52" t="s">
        <v>216</v>
      </c>
      <c r="D324" s="52"/>
      <c r="E324" s="98" t="s">
        <v>271</v>
      </c>
      <c r="F324" s="183" t="s">
        <v>273</v>
      </c>
      <c r="G324" s="52"/>
      <c r="P324" s="14"/>
      <c r="Q324" s="95"/>
    </row>
    <row r="325" spans="2:17" s="6" customFormat="1" ht="18">
      <c r="B325" s="153"/>
      <c r="C325" s="154"/>
      <c r="D325" s="154"/>
      <c r="E325" s="154"/>
      <c r="F325" s="210"/>
      <c r="G325" s="154"/>
      <c r="P325" s="14"/>
      <c r="Q325" s="95"/>
    </row>
    <row r="326" spans="2:17" s="6" customFormat="1" ht="18">
      <c r="B326" s="64" t="s">
        <v>40</v>
      </c>
      <c r="C326" s="247">
        <v>10574667533.9344</v>
      </c>
      <c r="D326" s="100">
        <v>0.8906731010984927</v>
      </c>
      <c r="E326" s="100">
        <v>0.10932689890150717</v>
      </c>
      <c r="F326" s="100">
        <v>0.16281107865303027</v>
      </c>
      <c r="G326" s="100">
        <v>0.0925</v>
      </c>
      <c r="P326" s="14"/>
      <c r="Q326" s="95"/>
    </row>
    <row r="327" spans="2:17" s="6" customFormat="1" ht="18">
      <c r="B327" s="64" t="s">
        <v>247</v>
      </c>
      <c r="C327" s="247">
        <v>65161725.14735551</v>
      </c>
      <c r="D327" s="100">
        <v>0.005488380190079535</v>
      </c>
      <c r="E327" s="100">
        <v>0.10383851871142764</v>
      </c>
      <c r="F327" s="100">
        <v>0.15732269846295074</v>
      </c>
      <c r="G327" s="100">
        <v>0.0595</v>
      </c>
      <c r="P327" s="14"/>
      <c r="Q327" s="95"/>
    </row>
    <row r="328" spans="2:17" s="6" customFormat="1" ht="18">
      <c r="B328" s="64" t="s">
        <v>4</v>
      </c>
      <c r="C328" s="247">
        <v>50282826.98418978</v>
      </c>
      <c r="D328" s="100">
        <v>0.004235174420215972</v>
      </c>
      <c r="E328" s="100">
        <v>0.09960334429121168</v>
      </c>
      <c r="F328" s="100">
        <v>0.15308752404273476</v>
      </c>
      <c r="G328" s="100">
        <v>0.034</v>
      </c>
      <c r="I328" s="277"/>
      <c r="P328" s="14"/>
      <c r="Q328" s="95"/>
    </row>
    <row r="329" spans="2:17" s="6" customFormat="1" ht="18">
      <c r="B329" s="64" t="s">
        <v>248</v>
      </c>
      <c r="C329" s="247">
        <v>42557607.10471141</v>
      </c>
      <c r="D329" s="100">
        <v>0.003584501902650522</v>
      </c>
      <c r="E329" s="100">
        <v>0.09601884238856115</v>
      </c>
      <c r="F329" s="100">
        <v>0.14950302214008424</v>
      </c>
      <c r="G329" s="100">
        <v>0.017</v>
      </c>
      <c r="P329" s="14"/>
      <c r="Q329" s="95"/>
    </row>
    <row r="330" spans="2:17" s="6" customFormat="1" ht="18.75" thickBot="1">
      <c r="B330" s="64" t="s">
        <v>329</v>
      </c>
      <c r="C330" s="247">
        <v>1140000000</v>
      </c>
      <c r="D330" s="100">
        <v>0.09601884238856115</v>
      </c>
      <c r="E330" s="100">
        <v>0</v>
      </c>
      <c r="F330" s="100">
        <v>0</v>
      </c>
      <c r="G330" s="100">
        <v>0</v>
      </c>
      <c r="P330" s="14"/>
      <c r="Q330" s="95"/>
    </row>
    <row r="331" spans="2:17" s="6" customFormat="1" ht="18">
      <c r="B331" s="64"/>
      <c r="C331" s="245">
        <v>11872669693.170658</v>
      </c>
      <c r="D331" s="87">
        <v>1</v>
      </c>
      <c r="E331" s="100"/>
      <c r="F331" s="267"/>
      <c r="G331" s="184"/>
      <c r="P331" s="14"/>
      <c r="Q331" s="95"/>
    </row>
    <row r="332" spans="2:17" s="6" customFormat="1" ht="18.75" thickBot="1">
      <c r="B332" s="64"/>
      <c r="C332" s="156"/>
      <c r="D332" s="100"/>
      <c r="E332" s="100"/>
      <c r="F332" s="267"/>
      <c r="G332" s="184"/>
      <c r="H332" s="45"/>
      <c r="P332" s="14"/>
      <c r="Q332" s="95"/>
    </row>
    <row r="333" spans="2:17" s="6" customFormat="1" ht="18">
      <c r="B333" s="68"/>
      <c r="C333" s="202"/>
      <c r="D333" s="87"/>
      <c r="E333" s="87"/>
      <c r="F333" s="268"/>
      <c r="G333" s="269"/>
      <c r="H333" s="45"/>
      <c r="P333" s="14"/>
      <c r="Q333" s="95"/>
    </row>
    <row r="334" spans="1:17" s="6" customFormat="1" ht="18">
      <c r="A334" s="159"/>
      <c r="B334" s="64" t="s">
        <v>249</v>
      </c>
      <c r="C334" s="156">
        <v>635000000</v>
      </c>
      <c r="D334" s="100">
        <v>0.053484179751523094</v>
      </c>
      <c r="E334" s="100"/>
      <c r="F334" s="267"/>
      <c r="G334" s="184"/>
      <c r="H334" s="45"/>
      <c r="P334" s="14"/>
      <c r="Q334" s="95"/>
    </row>
    <row r="335" spans="1:17" s="6" customFormat="1" ht="18.75" thickBot="1">
      <c r="A335" s="159"/>
      <c r="B335" s="77"/>
      <c r="C335" s="158"/>
      <c r="D335" s="158"/>
      <c r="E335" s="90"/>
      <c r="F335" s="270"/>
      <c r="G335" s="90"/>
      <c r="H335" s="45"/>
      <c r="P335" s="14"/>
      <c r="Q335" s="95"/>
    </row>
    <row r="336" spans="1:17" s="6" customFormat="1" ht="18.75" thickBot="1">
      <c r="A336" s="159"/>
      <c r="B336" s="108"/>
      <c r="C336" s="108"/>
      <c r="D336" s="181"/>
      <c r="E336" s="182"/>
      <c r="F336" s="271"/>
      <c r="G336" s="182"/>
      <c r="H336" s="45"/>
      <c r="P336" s="14"/>
      <c r="Q336" s="95"/>
    </row>
    <row r="337" spans="2:17" s="6" customFormat="1" ht="18">
      <c r="B337" s="68" t="s">
        <v>264</v>
      </c>
      <c r="C337" s="199">
        <v>0</v>
      </c>
      <c r="D337" s="59"/>
      <c r="E337" s="59"/>
      <c r="F337" s="59"/>
      <c r="G337" s="59"/>
      <c r="H337" s="59"/>
      <c r="I337" s="59"/>
      <c r="J337" s="59"/>
      <c r="Q337" s="95"/>
    </row>
    <row r="338" spans="2:17" s="6" customFormat="1" ht="18">
      <c r="B338" s="64" t="s">
        <v>265</v>
      </c>
      <c r="C338" s="200">
        <v>0</v>
      </c>
      <c r="D338" s="147"/>
      <c r="E338" s="148"/>
      <c r="F338" s="59"/>
      <c r="G338" s="59"/>
      <c r="H338" s="59"/>
      <c r="I338" s="59"/>
      <c r="J338" s="59"/>
      <c r="O338" s="14"/>
      <c r="P338" s="14"/>
      <c r="Q338" s="95"/>
    </row>
    <row r="339" spans="2:17" s="6" customFormat="1" ht="18">
      <c r="B339" s="64" t="s">
        <v>219</v>
      </c>
      <c r="C339" s="200">
        <v>0</v>
      </c>
      <c r="D339" s="147"/>
      <c r="H339" s="59"/>
      <c r="I339" s="59"/>
      <c r="J339" s="59"/>
      <c r="O339" s="14"/>
      <c r="P339" s="14"/>
      <c r="Q339" s="95"/>
    </row>
    <row r="340" spans="2:17" s="6" customFormat="1" ht="18">
      <c r="B340" s="64" t="s">
        <v>220</v>
      </c>
      <c r="C340" s="200">
        <v>0</v>
      </c>
      <c r="D340" s="147"/>
      <c r="H340" s="59"/>
      <c r="I340" s="59"/>
      <c r="J340" s="59"/>
      <c r="O340" s="14"/>
      <c r="P340" s="14"/>
      <c r="Q340" s="95"/>
    </row>
    <row r="341" spans="2:17" s="6" customFormat="1" ht="18">
      <c r="B341" s="64" t="s">
        <v>190</v>
      </c>
      <c r="C341" s="200">
        <v>0</v>
      </c>
      <c r="D341" s="147"/>
      <c r="E341" s="148"/>
      <c r="F341" s="59"/>
      <c r="G341" s="59"/>
      <c r="H341" s="59"/>
      <c r="I341" s="59"/>
      <c r="J341" s="59"/>
      <c r="O341" s="14"/>
      <c r="P341" s="14"/>
      <c r="Q341" s="95"/>
    </row>
    <row r="342" spans="2:17" s="6" customFormat="1" ht="18.75" thickBot="1">
      <c r="B342" s="149" t="s">
        <v>187</v>
      </c>
      <c r="C342" s="201">
        <v>0</v>
      </c>
      <c r="D342" s="147"/>
      <c r="E342" s="148"/>
      <c r="F342" s="59"/>
      <c r="G342" s="59"/>
      <c r="H342" s="59"/>
      <c r="I342" s="59"/>
      <c r="J342" s="59"/>
      <c r="O342" s="14"/>
      <c r="P342" s="14"/>
      <c r="Q342" s="95"/>
    </row>
    <row r="343" spans="4:17" s="29" customFormat="1" ht="18">
      <c r="D343" s="150"/>
      <c r="E343" s="151"/>
      <c r="F343" s="59"/>
      <c r="G343" s="59"/>
      <c r="H343" s="59"/>
      <c r="I343" s="59"/>
      <c r="J343" s="59"/>
      <c r="O343" s="152"/>
      <c r="P343" s="152"/>
      <c r="Q343" s="243"/>
    </row>
    <row r="344" spans="1:17" s="6" customFormat="1" ht="18.75" thickBot="1">
      <c r="A344" s="159"/>
      <c r="B344" s="108"/>
      <c r="C344" s="108"/>
      <c r="D344" s="181"/>
      <c r="E344" s="182"/>
      <c r="F344" s="271"/>
      <c r="G344" s="182"/>
      <c r="H344" s="45"/>
      <c r="P344" s="14"/>
      <c r="Q344" s="95"/>
    </row>
    <row r="345" spans="2:17" s="6" customFormat="1" ht="18">
      <c r="B345" s="68" t="s">
        <v>21</v>
      </c>
      <c r="C345" s="160"/>
      <c r="E345" s="68" t="s">
        <v>278</v>
      </c>
      <c r="F345" s="208"/>
      <c r="G345" s="209">
        <v>45814526</v>
      </c>
      <c r="O345" s="14"/>
      <c r="P345" s="14"/>
      <c r="Q345" s="95"/>
    </row>
    <row r="346" spans="2:17" s="6" customFormat="1" ht="18.75" thickBot="1">
      <c r="B346" s="77"/>
      <c r="C346" s="158"/>
      <c r="E346" s="210" t="s">
        <v>225</v>
      </c>
      <c r="G346" s="211">
        <v>15556040</v>
      </c>
      <c r="O346" s="14"/>
      <c r="P346" s="14"/>
      <c r="Q346" s="95"/>
    </row>
    <row r="347" spans="2:17" s="6" customFormat="1" ht="18">
      <c r="B347" s="64" t="s">
        <v>250</v>
      </c>
      <c r="C347" s="156">
        <v>635000000</v>
      </c>
      <c r="E347" s="210" t="s">
        <v>226</v>
      </c>
      <c r="G347" s="211">
        <v>11926297</v>
      </c>
      <c r="O347" s="14"/>
      <c r="P347" s="14"/>
      <c r="Q347" s="95"/>
    </row>
    <row r="348" spans="2:17" s="6" customFormat="1" ht="18.75" thickBot="1">
      <c r="B348" s="64" t="s">
        <v>245</v>
      </c>
      <c r="C348" s="156">
        <v>0</v>
      </c>
      <c r="E348" s="212" t="s">
        <v>319</v>
      </c>
      <c r="F348" s="8"/>
      <c r="G348" s="205">
        <v>14000436</v>
      </c>
      <c r="O348" s="14"/>
      <c r="P348" s="14"/>
      <c r="Q348" s="95"/>
    </row>
    <row r="349" spans="2:17" s="6" customFormat="1" ht="18.75" thickBot="1">
      <c r="B349" s="64" t="s">
        <v>33</v>
      </c>
      <c r="C349" s="156">
        <v>0</v>
      </c>
      <c r="E349" s="77" t="s">
        <v>227</v>
      </c>
      <c r="F349" s="244"/>
      <c r="G349" s="205">
        <v>87297299</v>
      </c>
      <c r="O349" s="14"/>
      <c r="P349" s="14"/>
      <c r="Q349" s="95"/>
    </row>
    <row r="350" spans="2:17" s="6" customFormat="1" ht="18.75" thickBot="1">
      <c r="B350" s="77" t="s">
        <v>251</v>
      </c>
      <c r="C350" s="158">
        <v>635000000</v>
      </c>
      <c r="E350" s="182"/>
      <c r="F350" s="271"/>
      <c r="G350" s="45"/>
      <c r="O350" s="14"/>
      <c r="P350" s="14"/>
      <c r="Q350" s="95"/>
    </row>
    <row r="351" spans="4:17" s="6" customFormat="1" ht="18">
      <c r="D351" s="181"/>
      <c r="O351" s="14"/>
      <c r="P351" s="14"/>
      <c r="Q351" s="95"/>
    </row>
    <row r="352" spans="7:17" s="6" customFormat="1" ht="18.75" thickBot="1">
      <c r="G352" s="45"/>
      <c r="O352" s="14"/>
      <c r="P352" s="14"/>
      <c r="Q352" s="95"/>
    </row>
    <row r="353" spans="2:17" s="6" customFormat="1" ht="18">
      <c r="B353" s="68" t="s">
        <v>22</v>
      </c>
      <c r="C353" s="87"/>
      <c r="D353" s="45"/>
      <c r="E353" s="45"/>
      <c r="F353" s="45"/>
      <c r="N353" s="14"/>
      <c r="O353" s="14"/>
      <c r="Q353" s="95"/>
    </row>
    <row r="354" spans="2:17" s="6" customFormat="1" ht="18.75" thickBot="1">
      <c r="B354" s="77"/>
      <c r="C354" s="90"/>
      <c r="D354" s="45"/>
      <c r="E354" s="45"/>
      <c r="F354" s="45"/>
      <c r="N354" s="14"/>
      <c r="O354" s="14"/>
      <c r="Q354" s="95"/>
    </row>
    <row r="355" spans="2:17" s="29" customFormat="1" ht="18">
      <c r="B355" s="161" t="s">
        <v>287</v>
      </c>
      <c r="C355" s="162">
        <v>0.0053</v>
      </c>
      <c r="D355" s="45"/>
      <c r="E355" s="272"/>
      <c r="F355" s="272"/>
      <c r="N355" s="14"/>
      <c r="O355" s="14"/>
      <c r="Q355" s="243"/>
    </row>
    <row r="356" spans="2:17" s="29" customFormat="1" ht="18.75" thickBot="1">
      <c r="B356" s="149" t="s">
        <v>286</v>
      </c>
      <c r="C356" s="163">
        <v>0.0068</v>
      </c>
      <c r="D356" s="45"/>
      <c r="E356" s="272"/>
      <c r="F356" s="272"/>
      <c r="N356" s="14"/>
      <c r="O356" s="14"/>
      <c r="Q356" s="243"/>
    </row>
    <row r="357" spans="2:17" s="6" customFormat="1" ht="18">
      <c r="B357" s="45" t="s">
        <v>302</v>
      </c>
      <c r="C357" s="59"/>
      <c r="D357" s="45"/>
      <c r="E357" s="148"/>
      <c r="F357" s="148"/>
      <c r="G357" s="148"/>
      <c r="O357" s="14"/>
      <c r="P357" s="14"/>
      <c r="Q357" s="95"/>
    </row>
    <row r="358" spans="2:17" s="6" customFormat="1" ht="18">
      <c r="B358" s="138"/>
      <c r="C358" s="59"/>
      <c r="D358" s="147"/>
      <c r="E358" s="148"/>
      <c r="F358" s="148"/>
      <c r="G358" s="148"/>
      <c r="O358" s="14"/>
      <c r="P358" s="14"/>
      <c r="Q358" s="95"/>
    </row>
    <row r="359" spans="2:17" s="6" customFormat="1" ht="18">
      <c r="B359" s="45"/>
      <c r="C359" s="88"/>
      <c r="D359" s="164"/>
      <c r="E359" s="165"/>
      <c r="F359" s="165"/>
      <c r="G359" s="165"/>
      <c r="O359" s="14"/>
      <c r="P359" s="14"/>
      <c r="Q359" s="95"/>
    </row>
    <row r="360" spans="2:17" s="6" customFormat="1" ht="18.75" thickBot="1">
      <c r="B360" s="59"/>
      <c r="C360" s="59"/>
      <c r="D360" s="147"/>
      <c r="E360" s="148"/>
      <c r="F360" s="148"/>
      <c r="G360" s="148"/>
      <c r="O360" s="14"/>
      <c r="P360" s="14"/>
      <c r="Q360" s="95"/>
    </row>
    <row r="361" spans="2:17" s="6" customFormat="1" ht="18.75" thickBot="1">
      <c r="B361" s="166" t="s">
        <v>252</v>
      </c>
      <c r="C361" s="167"/>
      <c r="D361" s="167"/>
      <c r="E361" s="167"/>
      <c r="F361" s="168"/>
      <c r="G361" s="169"/>
      <c r="O361" s="14"/>
      <c r="P361" s="14"/>
      <c r="Q361" s="95"/>
    </row>
    <row r="362" spans="2:17" s="6" customFormat="1" ht="18">
      <c r="B362" s="3" t="s">
        <v>253</v>
      </c>
      <c r="C362" s="170"/>
      <c r="D362" s="170"/>
      <c r="E362" s="170"/>
      <c r="F362" s="155"/>
      <c r="G362" s="171"/>
      <c r="O362" s="14"/>
      <c r="P362" s="14"/>
      <c r="Q362" s="95"/>
    </row>
    <row r="363" spans="2:17" s="6" customFormat="1" ht="18">
      <c r="B363" s="4" t="s">
        <v>266</v>
      </c>
      <c r="F363" s="157"/>
      <c r="G363" s="171" t="s">
        <v>23</v>
      </c>
      <c r="O363" s="14"/>
      <c r="P363" s="14"/>
      <c r="Q363" s="95"/>
    </row>
    <row r="364" spans="2:17" s="6" customFormat="1" ht="18">
      <c r="B364" s="4"/>
      <c r="F364" s="157"/>
      <c r="G364" s="171"/>
      <c r="O364" s="14"/>
      <c r="P364" s="14"/>
      <c r="Q364" s="95"/>
    </row>
    <row r="365" spans="2:17" s="6" customFormat="1" ht="18">
      <c r="B365" s="1" t="s">
        <v>267</v>
      </c>
      <c r="F365" s="157"/>
      <c r="G365" s="171"/>
      <c r="O365" s="14"/>
      <c r="P365" s="14"/>
      <c r="Q365" s="95"/>
    </row>
    <row r="366" spans="2:17" s="6" customFormat="1" ht="18">
      <c r="B366" s="4" t="s">
        <v>1</v>
      </c>
      <c r="F366" s="157"/>
      <c r="G366" s="171" t="s">
        <v>23</v>
      </c>
      <c r="O366" s="14"/>
      <c r="P366" s="14"/>
      <c r="Q366" s="95"/>
    </row>
    <row r="367" spans="2:17" s="6" customFormat="1" ht="18">
      <c r="B367" s="4" t="s">
        <v>43</v>
      </c>
      <c r="F367" s="157"/>
      <c r="G367" s="171" t="s">
        <v>23</v>
      </c>
      <c r="O367" s="14"/>
      <c r="P367" s="14"/>
      <c r="Q367" s="95"/>
    </row>
    <row r="368" spans="2:17" s="6" customFormat="1" ht="18">
      <c r="B368" s="4" t="s">
        <v>221</v>
      </c>
      <c r="F368" s="157"/>
      <c r="G368" s="171" t="s">
        <v>23</v>
      </c>
      <c r="O368" s="14"/>
      <c r="P368" s="14"/>
      <c r="Q368" s="95"/>
    </row>
    <row r="369" spans="2:17" s="6" customFormat="1" ht="18">
      <c r="B369" s="4" t="s">
        <v>262</v>
      </c>
      <c r="F369" s="157"/>
      <c r="G369" s="171"/>
      <c r="O369" s="14"/>
      <c r="P369" s="14"/>
      <c r="Q369" s="95"/>
    </row>
    <row r="370" spans="2:17" s="6" customFormat="1" ht="18">
      <c r="B370" s="4" t="s">
        <v>263</v>
      </c>
      <c r="F370" s="157"/>
      <c r="G370" s="171" t="s">
        <v>23</v>
      </c>
      <c r="O370" s="14"/>
      <c r="P370" s="14"/>
      <c r="Q370" s="95"/>
    </row>
    <row r="371" spans="2:17" s="6" customFormat="1" ht="18">
      <c r="B371" s="1" t="s">
        <v>2</v>
      </c>
      <c r="F371" s="157"/>
      <c r="G371" s="171"/>
      <c r="O371" s="14"/>
      <c r="P371" s="14"/>
      <c r="Q371" s="95"/>
    </row>
    <row r="372" spans="2:17" s="6" customFormat="1" ht="18">
      <c r="B372" s="4" t="s">
        <v>218</v>
      </c>
      <c r="F372" s="157"/>
      <c r="G372" s="171"/>
      <c r="O372" s="14"/>
      <c r="P372" s="14"/>
      <c r="Q372" s="95"/>
    </row>
    <row r="373" spans="2:17" s="6" customFormat="1" ht="18">
      <c r="B373" s="5" t="s">
        <v>42</v>
      </c>
      <c r="F373" s="157"/>
      <c r="G373" s="171" t="s">
        <v>23</v>
      </c>
      <c r="O373" s="14"/>
      <c r="P373" s="14"/>
      <c r="Q373" s="95"/>
    </row>
    <row r="374" spans="2:17" s="6" customFormat="1" ht="18">
      <c r="B374" s="4"/>
      <c r="F374" s="157"/>
      <c r="G374" s="171"/>
      <c r="O374" s="14"/>
      <c r="P374" s="14"/>
      <c r="Q374" s="95"/>
    </row>
    <row r="375" spans="2:17" s="6" customFormat="1" ht="18">
      <c r="B375" s="4"/>
      <c r="F375" s="157"/>
      <c r="G375" s="171"/>
      <c r="O375" s="14"/>
      <c r="P375" s="14"/>
      <c r="Q375" s="95"/>
    </row>
    <row r="376" spans="2:17" s="6" customFormat="1" ht="18.75" thickBot="1">
      <c r="B376" s="2" t="s">
        <v>246</v>
      </c>
      <c r="C376" s="8"/>
      <c r="D376" s="8"/>
      <c r="E376" s="8"/>
      <c r="F376" s="172"/>
      <c r="G376" s="173"/>
      <c r="O376" s="14"/>
      <c r="P376" s="14"/>
      <c r="Q376" s="95"/>
    </row>
    <row r="377" spans="7:17" s="6" customFormat="1" ht="18">
      <c r="G377" s="148"/>
      <c r="O377" s="14"/>
      <c r="P377" s="14"/>
      <c r="Q377" s="95"/>
    </row>
    <row r="378" spans="4:7" ht="18">
      <c r="D378" s="299"/>
      <c r="E378" s="300"/>
      <c r="F378" s="300"/>
      <c r="G378" s="300"/>
    </row>
    <row r="379" spans="2:17" s="6" customFormat="1" ht="18">
      <c r="B379" s="138" t="s">
        <v>186</v>
      </c>
      <c r="C379" s="45"/>
      <c r="D379" s="29"/>
      <c r="E379" s="56"/>
      <c r="F379" s="56"/>
      <c r="G379" s="56"/>
      <c r="H379" s="56"/>
      <c r="I379" s="56"/>
      <c r="J379" s="56"/>
      <c r="K379" s="56"/>
      <c r="L379" s="56"/>
      <c r="O379" s="14"/>
      <c r="P379" s="14"/>
      <c r="Q379" s="95"/>
    </row>
    <row r="380" spans="1:4" ht="18">
      <c r="A380" s="139">
        <v>1</v>
      </c>
      <c r="B380" s="273" t="s">
        <v>279</v>
      </c>
      <c r="C380" s="233"/>
      <c r="D380" s="233"/>
    </row>
    <row r="381" spans="2:6" ht="22.5" customHeight="1">
      <c r="B381" s="291" t="s">
        <v>289</v>
      </c>
      <c r="C381" s="292"/>
      <c r="D381" s="292"/>
      <c r="E381" s="292"/>
      <c r="F381" s="292"/>
    </row>
    <row r="382" spans="1:2" ht="18">
      <c r="A382" s="180">
        <v>2</v>
      </c>
      <c r="B382" s="273" t="s">
        <v>288</v>
      </c>
    </row>
    <row r="383" spans="1:6" ht="22.5" customHeight="1">
      <c r="A383" s="28"/>
      <c r="B383" s="291" t="s">
        <v>8</v>
      </c>
      <c r="C383" s="292"/>
      <c r="D383" s="292"/>
      <c r="E383" s="292"/>
      <c r="F383" s="292"/>
    </row>
    <row r="384" spans="1:3" ht="18">
      <c r="A384" s="139">
        <v>3</v>
      </c>
      <c r="B384" s="273" t="s">
        <v>314</v>
      </c>
      <c r="C384" s="6"/>
    </row>
    <row r="385" spans="1:6" ht="21.75" customHeight="1">
      <c r="A385" s="28"/>
      <c r="B385" s="291" t="s">
        <v>9</v>
      </c>
      <c r="C385" s="292"/>
      <c r="D385" s="292"/>
      <c r="E385" s="292"/>
      <c r="F385" s="292"/>
    </row>
    <row r="386" spans="1:3" ht="18">
      <c r="A386" s="139">
        <v>4</v>
      </c>
      <c r="B386" s="273" t="s">
        <v>280</v>
      </c>
      <c r="C386" s="233"/>
    </row>
    <row r="387" spans="2:6" ht="18">
      <c r="B387" s="291" t="s">
        <v>269</v>
      </c>
      <c r="C387" s="292"/>
      <c r="D387" s="292"/>
      <c r="E387" s="292"/>
      <c r="F387" s="292"/>
    </row>
    <row r="388" spans="1:6" ht="43.5" customHeight="1">
      <c r="A388" s="28"/>
      <c r="B388" s="291" t="s">
        <v>10</v>
      </c>
      <c r="C388" s="292"/>
      <c r="D388" s="292"/>
      <c r="E388" s="292"/>
      <c r="F388" s="292"/>
    </row>
    <row r="389" spans="1:3" ht="18">
      <c r="A389" s="139">
        <v>5</v>
      </c>
      <c r="B389" s="273" t="s">
        <v>281</v>
      </c>
      <c r="C389" s="6"/>
    </row>
    <row r="390" spans="2:6" ht="24" customHeight="1">
      <c r="B390" s="291" t="s">
        <v>11</v>
      </c>
      <c r="C390" s="292"/>
      <c r="D390" s="292"/>
      <c r="E390" s="292"/>
      <c r="F390" s="292"/>
    </row>
    <row r="391" spans="1:2" ht="18">
      <c r="A391" s="139">
        <v>6</v>
      </c>
      <c r="B391" s="135" t="s">
        <v>233</v>
      </c>
    </row>
    <row r="392" spans="1:6" ht="18">
      <c r="A392" s="139"/>
      <c r="B392" s="291" t="s">
        <v>315</v>
      </c>
      <c r="C392" s="292"/>
      <c r="D392" s="292"/>
      <c r="E392" s="292"/>
      <c r="F392" s="292"/>
    </row>
    <row r="393" spans="1:6" ht="23.25" customHeight="1">
      <c r="A393" s="139"/>
      <c r="B393" s="291" t="s">
        <v>316</v>
      </c>
      <c r="C393" s="292"/>
      <c r="D393" s="292"/>
      <c r="E393" s="292"/>
      <c r="F393" s="292"/>
    </row>
    <row r="394" spans="1:2" ht="18">
      <c r="A394" s="139">
        <v>7</v>
      </c>
      <c r="B394" s="135" t="s">
        <v>297</v>
      </c>
    </row>
    <row r="395" spans="1:6" ht="47.25" customHeight="1">
      <c r="A395" s="139"/>
      <c r="B395" s="291" t="s">
        <v>240</v>
      </c>
      <c r="C395" s="292"/>
      <c r="D395" s="292"/>
      <c r="E395" s="292"/>
      <c r="F395" s="292"/>
    </row>
    <row r="396" spans="1:2" ht="18">
      <c r="A396" s="139">
        <v>8</v>
      </c>
      <c r="B396" s="135" t="s">
        <v>223</v>
      </c>
    </row>
    <row r="397" spans="2:6" ht="66" customHeight="1">
      <c r="B397" s="291" t="s">
        <v>235</v>
      </c>
      <c r="C397" s="292"/>
      <c r="D397" s="292"/>
      <c r="E397" s="292"/>
      <c r="F397" s="292"/>
    </row>
    <row r="398" spans="1:16" ht="18">
      <c r="A398" s="32"/>
      <c r="D398" s="6"/>
      <c r="N398" s="14"/>
      <c r="P398" s="12"/>
    </row>
    <row r="399" spans="1:16" ht="18">
      <c r="A399" s="32"/>
      <c r="D399" s="6"/>
      <c r="N399" s="14"/>
      <c r="P399" s="12"/>
    </row>
  </sheetData>
  <sheetProtection/>
  <mergeCells count="17">
    <mergeCell ref="B397:F397"/>
    <mergeCell ref="D378:G378"/>
    <mergeCell ref="B387:F387"/>
    <mergeCell ref="B392:F392"/>
    <mergeCell ref="B393:F393"/>
    <mergeCell ref="B390:F390"/>
    <mergeCell ref="B383:F383"/>
    <mergeCell ref="B385:F385"/>
    <mergeCell ref="B388:F388"/>
    <mergeCell ref="B381:F381"/>
    <mergeCell ref="B91:G91"/>
    <mergeCell ref="B108:G108"/>
    <mergeCell ref="B395:F395"/>
    <mergeCell ref="B15:K15"/>
    <mergeCell ref="B17:K17"/>
    <mergeCell ref="B62:F63"/>
    <mergeCell ref="B19:C19"/>
  </mergeCells>
  <conditionalFormatting sqref="C90:D90">
    <cfRule type="cellIs" priority="1" dxfId="0" operator="equal" stopIfTrue="1">
      <formula>" "</formula>
    </cfRule>
  </conditionalFormatting>
  <hyperlinks>
    <hyperlink ref="D20" r:id="rId1" display="mailto:Thomas.Ranger@alliance-leicester.co.uk"/>
    <hyperlink ref="D26" r:id="rId2" display="mailto:Thomas.Ranger@alliance-leicester.co.uk"/>
    <hyperlink ref="D24" r:id="rId3" display="MBF@santander.co.uk"/>
  </hyperlinks>
  <printOptions/>
  <pageMargins left="0.43" right="0.19" top="0.8" bottom="0.54" header="0.5" footer="0.39"/>
  <pageSetup fitToHeight="0" horizontalDpi="600" verticalDpi="600" orientation="landscape" paperSize="9" scale="37" r:id="rId4"/>
  <headerFooter alignWithMargins="0">
    <oddHeader>&amp;C&amp;"Arial,Bold"&amp;14Fosse Master Trust Investors' Report - February 2011</oddHeader>
    <oddFooter>&amp;L&amp;Z&amp;F&amp;RPage &amp;P of &amp;N</oddFooter>
  </headerFooter>
  <rowBreaks count="9" manualBreakCount="9">
    <brk id="28" max="15" man="1"/>
    <brk id="91" max="15" man="1"/>
    <brk id="133" max="15" man="1"/>
    <brk id="191" max="15" man="1"/>
    <brk id="220" max="15" man="1"/>
    <brk id="269" max="15" man="1"/>
    <brk id="300" max="15" man="1"/>
    <brk id="320" max="15" man="1"/>
    <brk id="35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Alliance &amp; Leicester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Alliance &amp; Leicester Group</dc:creator>
  <cp:keywords/>
  <dc:description/>
  <cp:lastModifiedBy>kpend5</cp:lastModifiedBy>
  <cp:lastPrinted>2011-01-21T15:22:46Z</cp:lastPrinted>
  <dcterms:created xsi:type="dcterms:W3CDTF">2003-11-05T16:29:11Z</dcterms:created>
  <dcterms:modified xsi:type="dcterms:W3CDTF">2011-03-23T10:29:49Z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