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28" r:id="rId6"/>
    <sheet name="Page 7" sheetId="29" r:id="rId7"/>
    <sheet name="Page 8" sheetId="12" r:id="rId8"/>
    <sheet name="Page 9" sheetId="21" r:id="rId9"/>
    <sheet name="Page 10" sheetId="30"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11'!$A$1:$C$56</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H30" i="29" l="1"/>
</calcChain>
</file>

<file path=xl/sharedStrings.xml><?xml version="1.0" encoding="utf-8"?>
<sst xmlns="http://schemas.openxmlformats.org/spreadsheetml/2006/main" count="1258" uniqueCount="621">
  <si>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</si>
  <si>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</si>
  <si>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</si>
  <si>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</si>
  <si>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</si>
  <si>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</si>
  <si>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</si>
  <si>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</si>
  <si>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</si>
  <si>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</si>
  <si>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</si>
  <si>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</si>
  <si>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</si>
  <si>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</si>
  <si>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</si>
  <si>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</si>
  <si>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</si>
  <si>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</si>
  <si>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</si>
  <si>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</si>
  <si>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</si>
  <si>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</si>
  <si>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</si>
  <si>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</si>
  <si>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</si>
  <si>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</si>
  <si>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</si>
  <si>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</si>
  <si>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</si>
  <si>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</si>
  <si>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</si>
  <si>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</si>
  <si>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</si>
  <si>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</si>
  <si>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</si>
  <si>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</si>
  <si>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</si>
  <si>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</si>
  <si>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</si>
  <si>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</si>
  <si>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</si>
  <si>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</si>
  <si>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</si>
  <si>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</si>
  <si>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</si>
  <si>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</si>
  <si>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</si>
  <si>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</si>
  <si>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</si>
  <si>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</si>
  <si>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</si>
  <si>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</si>
  <si>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</si>
  <si>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</si>
  <si>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</si>
  <si>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</si>
  <si>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</si>
  <si>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</si>
  <si>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</si>
  <si>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</si>
  <si>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</si>
  <si>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</si>
  <si>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</si>
  <si>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</si>
  <si>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</si>
  <si>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</si>
  <si>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</si>
  <si>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</si>
  <si>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</si>
  <si>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</si>
  <si>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</si>
  <si>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</si>
  <si>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</si>
  <si>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</si>
  <si>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</si>
  <si>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</si>
  <si>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</si>
  <si>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</si>
  <si>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</si>
  <si>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</si>
  <si>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</si>
  <si>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</si>
  <si>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</si>
  <si>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</si>
  <si>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</si>
  <si>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</si>
  <si>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</si>
  <si>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</si>
  <si>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</si>
  <si>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</si>
  <si>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</si>
  <si>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</si>
  <si>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</si>
  <si>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</si>
  <si>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</si>
  <si>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</si>
  <si>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</si>
  <si>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</si>
  <si>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</si>
  <si>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</si>
  <si>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</si>
  <si>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</si>
  <si>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</si>
  <si>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</si>
  <si>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</si>
  <si>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</si>
  <si>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</si>
  <si>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</si>
  <si>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</si>
  <si>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</si>
  <si>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</si>
  <si>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</si>
  <si>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</si>
  <si>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</si>
  <si>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</si>
  <si>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</si>
  <si>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</si>
  <si>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</si>
  <si>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</si>
  <si>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</si>
  <si>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</si>
  <si>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</si>
  <si>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</si>
  <si>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</si>
  <si>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</si>
  <si>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</si>
  <si>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</si>
  <si>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</si>
  <si>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</si>
  <si>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</si>
  <si>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</si>
  <si>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</si>
  <si>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</si>
  <si>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</si>
  <si>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</si>
  <si>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</si>
  <si>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</si>
  <si>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</si>
  <si>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</si>
  <si>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</si>
  <si>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</si>
  <si>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</si>
  <si>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</si>
  <si>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</si>
  <si>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</si>
  <si>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</si>
  <si>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</si>
  <si>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</si>
  <si>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</si>
  <si>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</si>
  <si>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</si>
  <si>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</si>
  <si>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</si>
  <si>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</si>
  <si>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</si>
  <si>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</si>
  <si>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</si>
  <si>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</si>
  <si>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</si>
  <si>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</si>
  <si>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</si>
  <si>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</si>
  <si>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</si>
  <si>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</si>
  <si>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</si>
  <si>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</si>
  <si>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</si>
  <si>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</si>
  <si>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</si>
  <si>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</si>
  <si>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</si>
  <si>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</si>
  <si>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</si>
  <si>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</si>
  <si>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</si>
  <si>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</si>
  <si>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</si>
  <si>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</si>
  <si>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</si>
  <si>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</si>
  <si>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</si>
  <si>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</si>
  <si>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</si>
  <si>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</si>
  <si>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</si>
  <si>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</si>
  <si>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</si>
  <si>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</si>
  <si>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</si>
  <si>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</si>
  <si>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</si>
  <si>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</si>
  <si>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</si>
  <si>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</si>
  <si>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</si>
  <si>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</si>
  <si>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</si>
  <si>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</si>
  <si>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</si>
  <si>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</si>
  <si>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</si>
  <si>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</si>
  <si>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</si>
  <si>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</si>
  <si>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</si>
  <si>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</si>
  <si>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</si>
  <si>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</si>
  <si>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</si>
  <si>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</si>
  <si>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</si>
  <si>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</si>
  <si>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</si>
  <si>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</si>
  <si>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</si>
  <si>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</si>
  <si>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</si>
  <si>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</si>
  <si>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</si>
  <si>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</si>
  <si>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</si>
  <si>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</si>
  <si>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</si>
  <si>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</si>
  <si>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</si>
  <si>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</si>
  <si>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</si>
  <si>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</si>
  <si>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</si>
  <si>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</si>
  <si>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</si>
  <si>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</si>
  <si>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</si>
  <si>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</si>
  <si>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</si>
  <si>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</si>
  <si>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</si>
  <si>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</si>
  <si>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</si>
  <si>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</si>
  <si>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</si>
  <si>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</si>
  <si>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</si>
  <si>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</si>
  <si>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</si>
  <si>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</si>
  <si>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</si>
  <si>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</si>
  <si>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</si>
  <si>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</si>
  <si>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</si>
  <si>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</si>
  <si>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</si>
  <si>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</si>
  <si>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</si>
  <si>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</si>
  <si>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</si>
  <si>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</si>
  <si>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</si>
  <si>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</si>
  <si>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</si>
  <si>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</si>
  <si>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</si>
  <si>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</si>
  <si>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</si>
  <si>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</si>
  <si>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</si>
  <si>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</si>
  <si>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</si>
  <si>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</si>
  <si>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</si>
  <si>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</si>
  <si>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</si>
  <si>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</si>
  <si>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</si>
  <si>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</si>
  <si>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</si>
  <si>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</si>
  <si>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</si>
  <si>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</si>
  <si>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</si>
  <si>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</si>
  <si>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</si>
  <si>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</si>
  <si>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</si>
  <si>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</si>
  <si>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</si>
  <si>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</si>
  <si>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</si>
  <si>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</si>
  <si>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</si>
  <si>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</si>
  <si>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</si>
  <si>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</si>
  <si>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</si>
  <si>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</si>
  <si>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</si>
  <si>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</si>
  <si>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</si>
  <si>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</si>
  <si>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</si>
  <si>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</si>
  <si>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</si>
  <si>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</si>
  <si>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</si>
  <si>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</si>
  <si>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</si>
  <si>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</si>
  <si>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</si>
  <si>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</si>
  <si>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</si>
  <si>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</si>
  <si>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</si>
  <si>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</si>
  <si>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</si>
  <si>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</si>
  <si>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</si>
  <si>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</si>
  <si>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</si>
  <si>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</si>
  <si>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</si>
  <si>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</si>
  <si>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</si>
  <si>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</si>
  <si>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</si>
  <si>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</si>
  <si>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</si>
  <si>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</si>
  <si>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</si>
  <si>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</si>
  <si>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</si>
  <si>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</si>
  <si>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</si>
  <si>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</si>
  <si>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</si>
  <si>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</si>
  <si>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</si>
  <si>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</si>
  <si>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</si>
  <si>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</si>
  <si>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</si>
  <si>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</si>
  <si>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</si>
  <si>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</si>
  <si>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</si>
  <si>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</si>
  <si>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</si>
  <si>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</si>
  <si>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</si>
  <si>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</si>
  <si>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</si>
  <si>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</si>
  <si>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</si>
  <si>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</si>
  <si>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</si>
  <si>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</si>
  <si>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</si>
  <si>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</si>
  <si>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</si>
  <si>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</si>
  <si>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</si>
  <si>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</si>
  <si>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</si>
  <si>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</si>
  <si>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</si>
  <si>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</si>
  <si>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</si>
  <si>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</si>
  <si>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</si>
  <si>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</si>
  <si>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</si>
  <si>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</si>
  <si>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</si>
  <si>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</si>
  <si>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</si>
  <si>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</si>
  <si>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</si>
  <si>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</si>
  <si>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</si>
  <si>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</si>
  <si>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</si>
  <si>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</si>
  <si>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</si>
  <si>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</si>
  <si>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</si>
  <si>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</si>
  <si>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</si>
  <si>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</si>
  <si>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(in respect of 5/12 of the 2012-1 Class A3 Notes)</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</si>
  <si>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</si>
  <si>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</si>
  <si>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</si>
  <si>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</si>
  <si>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</si>
  <si>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</si>
  <si>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</si>
  <si>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</si>
  <si>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</si>
  <si>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</si>
  <si>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</si>
  <si>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</si>
  <si>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</si>
  <si>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</si>
  <si>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</si>
  <si>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</si>
  <si>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</si>
  <si>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</si>
  <si>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</si>
  <si>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</si>
  <si>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</si>
  <si>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</si>
  <si>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</si>
  <si>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</si>
  <si>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</si>
  <si>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</si>
  <si>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</si>
  <si>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</si>
  <si>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</si>
  <si>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</si>
  <si>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</si>
  <si>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</si>
  <si>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</si>
  <si>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</si>
  <si>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</si>
  <si>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</si>
  <si>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</si>
  <si>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</si>
  <si>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</si>
  <si>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</si>
  <si>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</si>
  <si>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</si>
  <si>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</si>
  <si>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</si>
  <si>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</si>
  <si>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</si>
  <si>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</si>
  <si>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</si>
  <si>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</si>
  <si>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</si>
  <si>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</si>
  <si>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</si>
  <si>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</si>
  <si>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</si>
  <si>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</si>
  <si>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</si>
  <si>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</si>
  <si>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</si>
  <si>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</si>
  <si>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</si>
  <si>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</si>
  <si>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</si>
  <si>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</si>
  <si>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</si>
  <si>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</si>
  <si>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</si>
  <si>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</si>
  <si>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</si>
  <si>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</si>
  <si>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</si>
  <si>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</si>
  <si>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</si>
  <si>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</si>
  <si>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</si>
  <si>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</si>
  <si>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</si>
  <si>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</si>
  <si>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</si>
  <si>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</si>
  <si>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</si>
  <si>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</si>
  <si>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</si>
  <si>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</si>
  <si>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</si>
  <si>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</si>
  <si>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</si>
  <si>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</si>
  <si>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</si>
  <si>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</si>
  <si>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</si>
  <si>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</si>
  <si>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</si>
  <si>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</si>
  <si>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</si>
  <si>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</si>
  <si>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</si>
  <si>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</si>
  <si>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</si>
  <si>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</si>
  <si>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</si>
  <si>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</si>
  <si>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</si>
  <si>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</si>
  <si>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</si>
  <si>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</si>
  <si>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</si>
  <si>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</si>
  <si>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</si>
  <si>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</si>
  <si>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</si>
  <si>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</si>
  <si>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</si>
  <si>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</si>
  <si>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</si>
  <si>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</si>
  <si>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</si>
  <si>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</si>
  <si>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</si>
  <si>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</si>
  <si>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</si>
  <si>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</si>
  <si>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</si>
  <si>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</si>
  <si>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</si>
  <si>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</si>
  <si>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</si>
  <si>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</si>
  <si>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</si>
  <si>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</si>
  <si>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</si>
  <si>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</si>
  <si>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</si>
  <si>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</si>
  <si>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</si>
  <si>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</si>
  <si>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</si>
  <si>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Repossessed (in month)</t>
  </si>
  <si>
    <t>Funding Reserve Fund</t>
  </si>
  <si>
    <t>Interest Received</t>
  </si>
  <si>
    <t>Principal Received</t>
  </si>
  <si>
    <t>Interest Paid</t>
  </si>
  <si>
    <t>Principal Paid</t>
  </si>
  <si>
    <t>Current balance of Loans in the trust property multiplied by 4.4%</t>
  </si>
  <si>
    <t>W + X + Y + Z + AA =</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</si>
  <si>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</si>
  <si>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</si>
  <si>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</si>
  <si>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</si>
  <si>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</si>
  <si>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</si>
  <si>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</si>
  <si>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</si>
  <si>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</si>
  <si>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</si>
  <si>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</si>
  <si>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</si>
  <si>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</si>
  <si>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</si>
  <si>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</si>
  <si>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15/01/2015-15/07/2015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</si>
  <si>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</si>
  <si>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</si>
  <si>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Risk retention</t>
  </si>
  <si>
    <t>Remedial action required as above *except that for the 2012-1 Class A3 Notes the collateral posting trigger is only A2 or P-1 (or A1 if no ST rating) for Moody's.</t>
  </si>
  <si>
    <t>Further remedial action required as above *except that for the 2012-4 Class A Notes the collateral posting trigger is only A3 for Moody’s and for the 2012-1 Class A2 Notes, there is no subsequent Moody’s rating trigger.</t>
  </si>
  <si>
    <t>Redemptions</t>
  </si>
  <si>
    <t>On the payment date 20th April 2015 the following notes were fully redeemed: Holmes 2012-1 A2, 2012-1 A3, 2012-1 A4 and 2012-1 A5.</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</si>
  <si>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</si>
  <si>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</si>
  <si>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</si>
  <si>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</si>
  <si>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</si>
  <si>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</si>
  <si>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</si>
  <si>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</si>
  <si>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</si>
  <si>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</si>
  <si>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</si>
  <si>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</si>
  <si>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</si>
  <si>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</si>
  <si>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</si>
  <si>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</si>
  <si>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01-May-15 to 31-May-15</t>
  </si>
  <si>
    <t>Current number of Mortgage Loans in Pool at 31 May 2015</t>
  </si>
  <si>
    <t>Current £ value of Mortgage Loans in Pool at 31 May 2015</t>
  </si>
  <si>
    <t>Arrears Analysis of Non Repossessed Mortgage Loans at 31 May 2015</t>
  </si>
  <si>
    <t>Arrears Capitalised at 31 May 2015</t>
  </si>
  <si>
    <t>Losses on Properties in Possession at 31 May 2015</t>
  </si>
  <si>
    <t>Properties in Possession at 31 May 2015</t>
  </si>
  <si>
    <t>15th April 2015 - 15th July 2015</t>
  </si>
  <si>
    <t>15/04/2015-15/07/2015</t>
  </si>
  <si>
    <t>15/04/2015-15/10/2015</t>
  </si>
  <si>
    <t>15/04/2015- 15/07/2015</t>
  </si>
  <si>
    <t>Mortgage collections - Interest on 06 May 2015</t>
  </si>
  <si>
    <t>Mortgage collections - Principal (Scheduled) on 06 May 2015</t>
  </si>
  <si>
    <t>Mortgage collections - Principal (Unscheduled) on 06 May 2015</t>
  </si>
  <si>
    <t>Principal Ledger as calculated on 06 May 2015</t>
  </si>
  <si>
    <t>Funding Share as calculated on 06 May 2015</t>
  </si>
  <si>
    <t>Funding Share % as calculated on 06 May 2015</t>
  </si>
  <si>
    <t>Seller Share as calculated on 06 May 2015</t>
  </si>
  <si>
    <t>Seller Share % as calculated on 06 May 2015</t>
  </si>
  <si>
    <t>Minimum Seller Share (Amount) on 06 May 2015</t>
  </si>
  <si>
    <t>Minimum Seller Share (% of Total) on 06 May 2015</t>
  </si>
  <si>
    <t>Current value of Mortgage Loans in Pool at 06 May 2015</t>
  </si>
  <si>
    <t>As at the report date, the maximum loan size was £ 752,181.25, the minimum loan size was £ -7,658.99 and the average loan size was £ 94,012.70.</t>
  </si>
  <si>
    <t>As at the report date, the maximum original LTV was 95.00,the minimum LTV at origination was 0.12 and the weighted average LTV at origination was 67.69.</t>
  </si>
  <si>
    <t>A / A3 / A</t>
  </si>
  <si>
    <t>F1 / P-2 / A-1</t>
  </si>
  <si>
    <t>Weighted Average Yield on 06 May 2015</t>
  </si>
  <si>
    <t>Last months Closing Trust Assets at 02 April 2015</t>
  </si>
  <si>
    <t xml:space="preserve">The method of identifying the CML Classification (Region) has been enhanced with greater granularity by using more of the postcode as per the ONS requirements. </t>
  </si>
  <si>
    <t>Accounts as at 31st May 2015</t>
  </si>
  <si>
    <t>*for distribution period 15th April 2015 - 15th July 2015</t>
  </si>
  <si>
    <t>There was no collateral posted during the reporting period 01-May-15 to 31-May-15.</t>
  </si>
  <si>
    <t>As at the report date, the maximum indexed LTV was 153.69, the minimum indexed LTV was 0.00 and the weighted average indexed LTV was 53.73.</t>
  </si>
  <si>
    <t>As at the report date, the maximum seasoning for a loan was 237.00 months, the minimum seasoning was 30.00 months and the weighted average seasoning was 101.45 months.</t>
  </si>
  <si>
    <t>As at the report date, the maximum unindexed LTV was 214.41, the minimum unindexed LTV was 0.00 and the weighted average unindexed LTV was 62.09.</t>
  </si>
  <si>
    <t>As at the report date, the maximum remaining term for a loan was 428.00 months, the minimum remaining term was 0.00 months and the weighted average remaining term was 155.30 months.</t>
  </si>
  <si>
    <t xml:space="preserve">Substitution, redemptions and repurchases during period
3rd April 2015 - 6th May 2015 </t>
  </si>
  <si>
    <t xml:space="preserve">CPR Analysis*
3rd April 2015 - 6th May 2015 </t>
  </si>
  <si>
    <t>*for distribution period 3rd Apr 2015 - 6th May 2015</t>
  </si>
  <si>
    <t>Quarterly Excess Spread* as at April 2015</t>
  </si>
  <si>
    <t>Excluding Z notes</t>
  </si>
  <si>
    <t>Including Z notes</t>
  </si>
  <si>
    <t xml:space="preserve">Quarterly Excess Spread annualised </t>
  </si>
  <si>
    <t>Quarterly Excess Spread rolling 12 month average</t>
  </si>
  <si>
    <t>*Quarterly Excess Spread is calculated at each quarterly Interest Payment Date</t>
  </si>
  <si>
    <t>Monthly Excess Spread* as at May 2015</t>
  </si>
  <si>
    <t xml:space="preserve">Monthly Excess Spread annualised </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</si>
  <si>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
    </r>
    <r>
      <rPr>
        <i/>
        <sz val="9"/>
        <color theme="1"/>
        <rFont val="arial"/>
        <family val="2"/>
      </rPr>
      <t xml:space="preserve">the weighted average Funding Share for the relevant period and </t>
    </r>
    <r>
      <rPr>
        <sz val="9"/>
        <color theme="1"/>
        <rFont val="arial"/>
        <family val="2"/>
      </rPr>
      <t>b. Monthly</t>
    </r>
    <r>
      <rPr>
        <i/>
        <sz val="9"/>
        <color theme="1"/>
        <rFont val="arial"/>
        <family val="2"/>
      </rPr>
      <t xml:space="preserve"> = the current Funding Share for the relevant period</t>
    </r>
  </si>
  <si>
    <t>*Monthly Excess Spread is calculated using monthly Funding Revenue received and one third of Fundings quarterly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</si>
</sst>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_-* #,##0.00000000_-;\-* #,##0.00000000_-;_-* &quot;-&quot;??_-;_-@_-"/>
    <numFmt numFmtId="194" formatCode="dd/mm/yyyy;@"/>
    <numFmt numFmtId="195" formatCode="#,##0.00_ ;\-#,##0.00\ "/>
    <numFmt numFmtId="196"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55">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6" fontId="29" fillId="4" borderId="8"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3" fontId="12" fillId="0" borderId="0" xfId="1" applyNumberFormat="1" applyFont="1" applyFill="1" applyBorder="1" applyAlignment="1">
      <alignment horizontal="center"/>
    </xf>
    <xf numFmtId="193"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1" fontId="0" fillId="0" borderId="0" xfId="0" applyNumberFormat="1" applyFont="1"/>
    <xf numFmtId="168" fontId="30" fillId="0" borderId="15" xfId="0"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4" fontId="12" fillId="0" borderId="0" xfId="0" applyNumberFormat="1" applyFont="1" applyFill="1" applyBorder="1" applyAlignment="1">
      <alignment horizontal="right"/>
    </xf>
    <xf numFmtId="0" fontId="0" fillId="0" borderId="0" xfId="0" applyFont="1"/>
    <xf numFmtId="0" fontId="9"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5"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5"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0" fillId="0" borderId="0" xfId="0" applyAlignment="1"/>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41" fontId="12" fillId="0" borderId="0" xfId="0" applyNumberFormat="1" applyFont="1" applyFill="1" applyBorder="1" applyAlignment="1">
      <alignment horizontal="right"/>
    </xf>
    <xf numFmtId="41" fontId="0" fillId="0" borderId="0" xfId="0" applyNumberFormat="1" applyFont="1" applyFill="1" applyBorder="1"/>
    <xf numFmtId="196"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6" borderId="9" xfId="0" applyFill="1" applyBorder="1" applyAlignment="1">
      <alignment horizontal="left" vertical="center" wrapText="1"/>
    </xf>
    <xf numFmtId="170"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166" fontId="12" fillId="0" borderId="8" xfId="27272" applyNumberFormat="1" applyFont="1" applyFill="1" applyBorder="1" applyAlignment="1">
      <alignment horizontal="right"/>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12" fillId="0" borderId="0" xfId="0" applyFont="1" applyFill="1" applyBorder="1" applyAlignment="1">
      <alignment wrapText="1"/>
    </xf>
    <xf numFmtId="0" fontId="25" fillId="2" borderId="8" xfId="18" applyFont="1" applyFill="1" applyBorder="1" applyAlignment="1">
      <alignment horizontal="center" wrapText="1"/>
    </xf>
    <xf numFmtId="0" fontId="12" fillId="0" borderId="17" xfId="18" applyFont="1" applyFill="1" applyBorder="1" applyAlignment="1">
      <alignment horizontal="center"/>
    </xf>
    <xf numFmtId="0" fontId="12" fillId="0" borderId="10" xfId="18" applyFont="1" applyFill="1" applyBorder="1" applyAlignment="1">
      <alignment horizontal="center"/>
    </xf>
    <xf numFmtId="4" fontId="12" fillId="0" borderId="7" xfId="18" applyNumberFormat="1" applyFont="1" applyFill="1" applyBorder="1"/>
    <xf numFmtId="4" fontId="12" fillId="0" borderId="10" xfId="18" applyNumberFormat="1" applyFont="1" applyFill="1" applyBorder="1" applyAlignment="1">
      <alignment horizontal="left"/>
    </xf>
    <xf numFmtId="168" fontId="12" fillId="0" borderId="7" xfId="32" applyNumberFormat="1" applyFont="1" applyFill="1" applyBorder="1" applyAlignment="1">
      <alignment horizontal="center"/>
    </xf>
    <xf numFmtId="168" fontId="12" fillId="0" borderId="10" xfId="32" applyNumberFormat="1" applyFont="1" applyFill="1" applyBorder="1" applyAlignment="1">
      <alignment horizontal="center"/>
    </xf>
    <xf numFmtId="4" fontId="12" fillId="0" borderId="10" xfId="18" applyNumberFormat="1" applyFont="1" applyFill="1" applyBorder="1" applyAlignment="1">
      <alignment horizontal="right"/>
    </xf>
    <xf numFmtId="43" fontId="12" fillId="0" borderId="17" xfId="1" applyFont="1" applyFill="1" applyBorder="1" applyAlignment="1">
      <alignment horizontal="right"/>
    </xf>
    <xf numFmtId="4" fontId="12" fillId="0" borderId="7" xfId="32" applyNumberFormat="1" applyFont="1" applyFill="1" applyBorder="1" applyAlignment="1">
      <alignment horizontal="left"/>
    </xf>
    <xf numFmtId="168" fontId="12" fillId="0" borderId="10" xfId="28" applyNumberFormat="1" applyFont="1" applyFill="1" applyBorder="1" applyAlignment="1">
      <alignment horizontal="center"/>
    </xf>
    <xf numFmtId="168" fontId="12" fillId="0" borderId="7" xfId="28" applyNumberFormat="1" applyFont="1" applyFill="1" applyBorder="1" applyAlignment="1">
      <alignment horizontal="center"/>
    </xf>
    <xf numFmtId="43" fontId="12" fillId="0" borderId="10" xfId="1" applyFont="1" applyFill="1" applyBorder="1" applyAlignment="1">
      <alignment horizontal="right"/>
    </xf>
    <xf numFmtId="4" fontId="12" fillId="0" borderId="13" xfId="18" applyNumberFormat="1" applyFont="1" applyFill="1" applyBorder="1" applyAlignment="1">
      <alignment horizontal="right"/>
    </xf>
    <xf numFmtId="41" fontId="12" fillId="0" borderId="16" xfId="27490" applyNumberFormat="1" applyFont="1" applyFill="1" applyBorder="1" applyAlignment="1">
      <alignment horizontal="left"/>
    </xf>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5" fontId="12" fillId="0" borderId="9" xfId="11" applyNumberFormat="1" applyFont="1" applyFill="1" applyBorder="1" applyAlignment="1">
      <alignment horizontal="right"/>
    </xf>
    <xf numFmtId="165" fontId="12" fillId="0" borderId="10" xfId="11" applyNumberFormat="1" applyFont="1" applyFill="1" applyBorder="1" applyAlignment="1">
      <alignment horizontal="right"/>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43" fontId="0" fillId="0" borderId="0" xfId="1" applyNumberFormat="1" applyFont="1"/>
    <xf numFmtId="41" fontId="12" fillId="0" borderId="8" xfId="1" applyNumberFormat="1" applyFont="1" applyFill="1" applyBorder="1" applyAlignment="1">
      <alignment horizontal="right"/>
    </xf>
    <xf numFmtId="0" fontId="25" fillId="2" borderId="20" xfId="18" applyFont="1" applyFill="1" applyBorder="1" applyAlignment="1">
      <alignment horizontal="center" wrapText="1"/>
    </xf>
    <xf numFmtId="4" fontId="25" fillId="2" borderId="20" xfId="18" applyNumberFormat="1" applyFont="1" applyFill="1" applyBorder="1" applyAlignment="1">
      <alignment horizontal="center" wrapText="1"/>
    </xf>
    <xf numFmtId="4" fontId="25" fillId="2" borderId="14" xfId="18" applyNumberFormat="1" applyFont="1" applyFill="1" applyBorder="1" applyAlignment="1">
      <alignment horizontal="center" wrapText="1"/>
    </xf>
    <xf numFmtId="43" fontId="25" fillId="2" borderId="20" xfId="1" applyFont="1" applyFill="1" applyBorder="1" applyAlignment="1">
      <alignment horizontal="center"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12" fillId="0" borderId="18" xfId="0" applyFont="1" applyFill="1" applyBorder="1" applyAlignment="1">
      <alignment horizontal="left" wrapText="1"/>
    </xf>
    <xf numFmtId="10" fontId="12" fillId="0" borderId="20" xfId="28" applyNumberFormat="1" applyFont="1" applyFill="1" applyBorder="1" applyAlignment="1">
      <alignment horizontal="right"/>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1"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11" fillId="0" borderId="0" xfId="0" applyFont="1" applyFill="1" applyBorder="1" applyAlignment="1">
      <alignment vertical="top"/>
    </xf>
    <xf numFmtId="0" fontId="11" fillId="0" borderId="19" xfId="0" applyFont="1" applyFill="1" applyBorder="1" applyAlignment="1">
      <alignment vertical="top" wrapText="1"/>
    </xf>
    <xf numFmtId="0" fontId="12" fillId="0" borderId="0" xfId="0" applyFont="1" applyFill="1" applyBorder="1" applyAlignment="1">
      <alignment horizontal="left"/>
    </xf>
    <xf numFmtId="0" fontId="0" fillId="0" borderId="0" xfId="0" applyAlignment="1"/>
    <xf numFmtId="0" fontId="12" fillId="0" borderId="0" xfId="0" quotePrefix="1" applyFont="1" applyFill="1" applyBorder="1" applyAlignment="1">
      <alignment horizontal="center"/>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504193"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3" customFormat="1" ht="12.75">
      <c r="A2" s="21"/>
      <c r="B2" s="91"/>
      <c r="C2" s="19"/>
      <c r="D2" s="19"/>
      <c r="E2" s="21"/>
      <c r="F2" s="21"/>
      <c r="G2" s="22"/>
      <c r="H2" s="26"/>
      <c r="I2" s="23"/>
      <c r="J2" s="23"/>
      <c r="K2" s="23"/>
      <c r="L2" s="23"/>
      <c r="M2" s="21"/>
      <c r="N2" s="21"/>
      <c r="O2" s="21"/>
      <c r="P2" s="21"/>
      <c r="Q2" s="21"/>
      <c r="R2" s="92"/>
    </row>
    <row r="3" spans="1:18" s="93" customFormat="1" ht="12.75">
      <c r="A3" s="21"/>
      <c r="B3" s="94"/>
      <c r="C3" s="95"/>
      <c r="D3" s="95"/>
      <c r="E3" s="96"/>
      <c r="F3" s="21"/>
      <c r="G3" s="97"/>
      <c r="H3" s="26"/>
      <c r="I3" s="23"/>
      <c r="J3" s="23"/>
      <c r="K3" s="23"/>
      <c r="L3" s="23"/>
      <c r="M3" s="21"/>
      <c r="N3" s="21"/>
      <c r="O3" s="21"/>
      <c r="P3" s="21"/>
      <c r="Q3" s="21"/>
      <c r="R3" s="92"/>
    </row>
    <row r="4" spans="1:18" s="93" customFormat="1" ht="12.75">
      <c r="A4" s="21"/>
      <c r="B4" s="98"/>
      <c r="C4" s="95"/>
      <c r="D4" s="95"/>
      <c r="E4" s="99"/>
      <c r="F4" s="21"/>
      <c r="G4" s="22"/>
      <c r="H4" s="26"/>
      <c r="I4" s="23"/>
      <c r="J4" s="23"/>
      <c r="K4" s="23"/>
      <c r="L4" s="23"/>
      <c r="M4" s="21"/>
      <c r="N4" s="21"/>
      <c r="O4" s="21"/>
      <c r="P4" s="21"/>
      <c r="Q4" s="21"/>
      <c r="R4" s="92"/>
    </row>
    <row r="5" spans="1:18" s="93" customFormat="1" ht="12.75">
      <c r="A5" s="21"/>
      <c r="B5" s="94"/>
      <c r="C5" s="25"/>
      <c r="D5" s="25"/>
      <c r="E5" s="99"/>
      <c r="F5" s="21"/>
      <c r="G5" s="22"/>
      <c r="H5" s="26"/>
      <c r="I5" s="23"/>
      <c r="J5" s="23"/>
      <c r="K5" s="23"/>
      <c r="L5" s="23"/>
      <c r="M5" s="21"/>
      <c r="N5" s="21"/>
      <c r="O5" s="21"/>
      <c r="P5" s="21"/>
      <c r="Q5" s="21"/>
      <c r="R5" s="92"/>
    </row>
    <row r="6" spans="1:18" s="93" customFormat="1" ht="12.75">
      <c r="A6" s="21"/>
      <c r="B6" s="98"/>
      <c r="C6" s="25"/>
      <c r="D6" s="25"/>
      <c r="E6" s="99"/>
      <c r="F6" s="21"/>
      <c r="G6" s="22"/>
      <c r="H6" s="97"/>
      <c r="I6" s="23"/>
      <c r="J6" s="23"/>
      <c r="K6" s="23"/>
      <c r="L6" s="23"/>
      <c r="M6" s="21"/>
      <c r="N6" s="21"/>
      <c r="O6" s="21"/>
      <c r="P6" s="21"/>
      <c r="Q6" s="21"/>
      <c r="R6" s="92"/>
    </row>
    <row r="7" spans="1:18" s="93" customFormat="1" ht="12.75">
      <c r="A7" s="21"/>
      <c r="B7" s="91"/>
      <c r="C7" s="25"/>
      <c r="D7" s="25"/>
      <c r="E7" s="21"/>
      <c r="F7" s="21"/>
      <c r="G7" s="22"/>
      <c r="H7" s="26"/>
      <c r="I7" s="23"/>
      <c r="J7" s="23"/>
      <c r="K7" s="23"/>
      <c r="L7" s="23"/>
      <c r="M7" s="21"/>
      <c r="N7" s="21"/>
      <c r="O7" s="21"/>
      <c r="P7" s="21"/>
      <c r="Q7" s="21"/>
      <c r="R7" s="92"/>
    </row>
    <row r="8" spans="1:18" s="93" customFormat="1" ht="12.75">
      <c r="A8" s="21"/>
      <c r="B8" s="91"/>
      <c r="C8" s="25"/>
      <c r="D8" s="25"/>
      <c r="E8" s="21"/>
      <c r="F8" s="21"/>
      <c r="G8" s="22"/>
      <c r="H8" s="26"/>
      <c r="I8" s="23"/>
      <c r="J8" s="23"/>
      <c r="K8" s="23"/>
      <c r="L8" s="23"/>
      <c r="M8" s="21"/>
      <c r="N8" s="21"/>
      <c r="O8" s="21"/>
      <c r="P8" s="21"/>
      <c r="Q8" s="21"/>
      <c r="R8" s="92"/>
    </row>
    <row r="9" spans="1:18" s="93" customFormat="1" ht="12.75">
      <c r="A9" s="21"/>
      <c r="B9" s="91"/>
      <c r="C9" s="25"/>
      <c r="D9" s="25"/>
      <c r="E9" s="21"/>
      <c r="F9" s="21"/>
      <c r="G9" s="22"/>
      <c r="H9" s="26"/>
      <c r="I9" s="23"/>
      <c r="J9" s="23"/>
      <c r="K9" s="23"/>
      <c r="L9" s="23"/>
      <c r="M9" s="21"/>
      <c r="N9" s="21"/>
      <c r="O9" s="21"/>
      <c r="P9" s="21"/>
      <c r="Q9" s="21"/>
      <c r="R9" s="92"/>
    </row>
    <row r="10" spans="1:18" s="93" customFormat="1" ht="12.75">
      <c r="A10" s="21"/>
      <c r="B10" s="91"/>
      <c r="C10" s="25"/>
      <c r="D10" s="25"/>
      <c r="E10" s="21"/>
      <c r="F10" s="21"/>
      <c r="G10" s="22"/>
      <c r="H10" s="26"/>
      <c r="I10" s="23"/>
      <c r="J10" s="23"/>
      <c r="K10" s="23"/>
      <c r="L10" s="23"/>
      <c r="M10" s="21"/>
      <c r="N10" s="21"/>
      <c r="O10" s="21"/>
      <c r="P10" s="21"/>
      <c r="Q10" s="21"/>
      <c r="R10" s="92"/>
    </row>
    <row r="11" spans="1:18" s="93" customFormat="1" ht="12.75">
      <c r="A11" s="21"/>
      <c r="B11" s="91"/>
      <c r="C11" s="25"/>
      <c r="D11" s="25"/>
      <c r="E11" s="21"/>
      <c r="F11" s="21"/>
      <c r="G11" s="22"/>
      <c r="H11" s="26"/>
      <c r="I11" s="23"/>
      <c r="J11" s="23"/>
      <c r="K11" s="23"/>
      <c r="L11" s="23"/>
      <c r="M11" s="21"/>
      <c r="N11" s="21"/>
      <c r="O11" s="21"/>
      <c r="P11" s="21"/>
      <c r="Q11" s="21"/>
      <c r="R11" s="92"/>
    </row>
    <row r="12" spans="1:18" s="93" customFormat="1" ht="12.75">
      <c r="A12" s="21"/>
      <c r="B12" s="91"/>
      <c r="C12" s="25"/>
      <c r="D12" s="25"/>
      <c r="E12" s="21"/>
      <c r="F12" s="21"/>
      <c r="G12" s="22"/>
      <c r="H12" s="26"/>
      <c r="I12" s="23"/>
      <c r="J12" s="23"/>
      <c r="K12" s="23"/>
      <c r="L12" s="23"/>
      <c r="M12" s="21"/>
      <c r="N12" s="21"/>
      <c r="O12" s="21"/>
      <c r="P12" s="21"/>
      <c r="Q12" s="21"/>
      <c r="R12" s="92"/>
    </row>
    <row r="13" spans="1:18" s="93" customFormat="1" ht="12.75">
      <c r="A13" s="21"/>
      <c r="B13" s="91"/>
      <c r="C13" s="25"/>
      <c r="D13" s="25"/>
      <c r="E13" s="21"/>
      <c r="F13" s="21"/>
      <c r="G13" s="22"/>
      <c r="H13" s="26"/>
      <c r="I13" s="23"/>
      <c r="J13" s="23"/>
      <c r="K13" s="23"/>
      <c r="L13" s="23"/>
      <c r="M13" s="21"/>
      <c r="N13" s="21"/>
      <c r="O13" s="21"/>
      <c r="P13" s="21"/>
      <c r="Q13" s="21"/>
      <c r="R13" s="92"/>
    </row>
    <row r="14" spans="1:18" s="93" customFormat="1" ht="12.75">
      <c r="A14" s="21"/>
      <c r="B14" s="25"/>
      <c r="C14" s="25"/>
      <c r="D14" s="25"/>
      <c r="E14" s="21"/>
      <c r="F14" s="21"/>
      <c r="G14" s="22"/>
      <c r="H14" s="26"/>
      <c r="I14" s="23"/>
      <c r="J14" s="23"/>
      <c r="K14" s="23"/>
      <c r="L14" s="23"/>
      <c r="M14" s="21"/>
      <c r="N14" s="21"/>
      <c r="O14" s="21"/>
      <c r="P14" s="23"/>
      <c r="Q14" s="23"/>
      <c r="R14" s="92"/>
    </row>
    <row r="15" spans="1:18" ht="12.75">
      <c r="A15" s="27"/>
      <c r="B15" s="28" t="s">
        <v>0</v>
      </c>
      <c r="C15" s="29"/>
      <c r="D15" s="29"/>
      <c r="E15" s="292">
        <v>42155</v>
      </c>
      <c r="F15" s="30"/>
      <c r="G15" s="31"/>
      <c r="H15" s="26"/>
      <c r="I15" s="26"/>
      <c r="J15" s="26"/>
      <c r="K15" s="26"/>
      <c r="L15" s="26"/>
      <c r="M15" s="26"/>
      <c r="N15" s="26"/>
      <c r="O15" s="26"/>
      <c r="P15" s="32"/>
      <c r="Q15" s="33"/>
      <c r="R15" s="12"/>
    </row>
    <row r="16" spans="1:18" ht="12.75">
      <c r="A16" s="27"/>
      <c r="B16" s="34" t="s">
        <v>238</v>
      </c>
      <c r="C16" s="35"/>
      <c r="D16" s="35"/>
      <c r="E16" s="293" t="s">
        <v>572</v>
      </c>
      <c r="F16" s="30"/>
      <c r="G16" s="30"/>
      <c r="H16" s="26"/>
      <c r="I16" s="26"/>
      <c r="J16" s="26"/>
      <c r="K16" s="26"/>
      <c r="L16" s="26"/>
      <c r="M16" s="26"/>
      <c r="N16" s="26"/>
      <c r="O16" s="26"/>
      <c r="P16" s="32"/>
      <c r="Q16" s="33"/>
      <c r="R16" s="12"/>
    </row>
    <row r="17" spans="1:18" ht="12.75">
      <c r="A17" s="27"/>
      <c r="B17" s="34" t="s">
        <v>200</v>
      </c>
      <c r="C17" s="35"/>
      <c r="D17" s="35"/>
      <c r="E17" s="599">
        <v>42132</v>
      </c>
      <c r="F17" s="30"/>
      <c r="G17" s="30"/>
      <c r="H17" s="26"/>
      <c r="I17" s="26"/>
      <c r="J17" s="26"/>
      <c r="K17" s="26"/>
      <c r="L17" s="26"/>
      <c r="M17" s="26"/>
      <c r="N17" s="26"/>
      <c r="O17" s="26"/>
      <c r="P17" s="32"/>
      <c r="Q17" s="33"/>
      <c r="R17" s="12"/>
    </row>
    <row r="18" spans="1:18" ht="12.75">
      <c r="A18" s="27"/>
      <c r="B18" s="231"/>
      <c r="C18" s="232"/>
      <c r="D18" s="232"/>
      <c r="E18" s="294"/>
      <c r="F18" s="30"/>
      <c r="G18" s="30"/>
      <c r="H18" s="26"/>
      <c r="I18" s="26"/>
      <c r="J18" s="26"/>
      <c r="K18" s="26"/>
      <c r="L18" s="26"/>
      <c r="M18" s="26"/>
      <c r="N18" s="26"/>
      <c r="O18" s="26"/>
      <c r="P18" s="32"/>
      <c r="Q18" s="33"/>
      <c r="R18" s="12"/>
    </row>
    <row r="19" spans="1:18" ht="12.75">
      <c r="A19" s="27"/>
      <c r="B19" s="233"/>
      <c r="C19" s="233"/>
      <c r="D19" s="233"/>
      <c r="E19" s="234"/>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87" t="s">
        <v>348</v>
      </c>
      <c r="C21" s="688"/>
      <c r="D21" s="688"/>
      <c r="E21" s="688"/>
      <c r="F21" s="688"/>
      <c r="G21" s="688"/>
      <c r="H21" s="688"/>
      <c r="I21" s="688"/>
      <c r="J21" s="688"/>
      <c r="K21" s="688"/>
      <c r="L21" s="688"/>
      <c r="M21" s="688"/>
      <c r="N21" s="688"/>
      <c r="O21" s="688"/>
      <c r="P21" s="688"/>
      <c r="Q21" s="688"/>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89" t="s">
        <v>564</v>
      </c>
      <c r="C23" s="689"/>
      <c r="D23" s="689"/>
      <c r="E23" s="689"/>
      <c r="F23" s="689"/>
      <c r="G23" s="689"/>
      <c r="H23" s="689"/>
      <c r="I23" s="689"/>
      <c r="J23" s="689"/>
      <c r="K23" s="689"/>
      <c r="L23" s="689"/>
      <c r="M23" s="689"/>
      <c r="N23" s="689"/>
      <c r="O23" s="689"/>
      <c r="P23" s="689"/>
      <c r="Q23" s="689"/>
      <c r="R23" s="7"/>
    </row>
    <row r="24" spans="1:18" ht="12.75">
      <c r="A24" s="18"/>
      <c r="B24" s="352"/>
      <c r="C24" s="352"/>
      <c r="D24" s="352"/>
      <c r="E24" s="353"/>
      <c r="F24" s="353"/>
      <c r="G24" s="352"/>
      <c r="H24" s="352"/>
      <c r="I24" s="352"/>
      <c r="J24" s="352"/>
      <c r="K24" s="352"/>
      <c r="L24" s="352"/>
      <c r="M24" s="352"/>
      <c r="N24" s="352"/>
      <c r="O24" s="352"/>
      <c r="P24" s="354"/>
      <c r="Q24" s="354"/>
      <c r="R24" s="7"/>
    </row>
    <row r="25" spans="1:18" ht="25.5" customHeight="1">
      <c r="A25" s="18"/>
      <c r="B25" s="689"/>
      <c r="C25" s="689"/>
      <c r="D25" s="689"/>
      <c r="E25" s="689"/>
      <c r="F25" s="689"/>
      <c r="G25" s="689"/>
      <c r="H25" s="689"/>
      <c r="I25" s="689"/>
      <c r="J25" s="689"/>
      <c r="K25" s="689"/>
      <c r="L25" s="689"/>
      <c r="M25" s="689"/>
      <c r="N25" s="689"/>
      <c r="O25" s="689"/>
      <c r="P25" s="689"/>
      <c r="Q25" s="689"/>
      <c r="R25" s="7"/>
    </row>
    <row r="26" spans="1:18" s="348" customFormat="1" ht="18" customHeight="1">
      <c r="A26" s="18"/>
      <c r="B26" s="691" t="s">
        <v>505</v>
      </c>
      <c r="C26" s="691"/>
      <c r="D26" s="691"/>
      <c r="E26" s="691"/>
      <c r="F26" s="691"/>
      <c r="G26" s="691"/>
      <c r="H26" s="691"/>
      <c r="I26" s="691"/>
      <c r="J26" s="691"/>
      <c r="K26" s="691"/>
      <c r="L26" s="691"/>
      <c r="M26" s="691"/>
      <c r="N26" s="691"/>
      <c r="O26" s="691"/>
      <c r="P26" s="691"/>
      <c r="Q26" s="691"/>
      <c r="R26" s="7"/>
    </row>
    <row r="27" spans="1:18" s="348" customFormat="1" ht="14.25" customHeight="1">
      <c r="A27" s="18"/>
      <c r="B27" s="349"/>
      <c r="C27" s="349"/>
      <c r="D27" s="349"/>
      <c r="E27" s="349"/>
      <c r="F27" s="349"/>
      <c r="G27" s="349"/>
      <c r="H27" s="349"/>
      <c r="I27" s="349"/>
      <c r="J27" s="349"/>
      <c r="K27" s="349"/>
      <c r="L27" s="349"/>
      <c r="M27" s="349"/>
      <c r="N27" s="349"/>
      <c r="O27" s="349"/>
      <c r="P27" s="349"/>
      <c r="Q27" s="349"/>
      <c r="R27" s="7"/>
    </row>
    <row r="28" spans="1:18" ht="12.75">
      <c r="A28" s="18"/>
      <c r="B28" s="690" t="s">
        <v>1</v>
      </c>
      <c r="C28" s="690"/>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452</v>
      </c>
      <c r="C33" s="27" t="s">
        <v>273</v>
      </c>
      <c r="D33" s="103" t="s">
        <v>504</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9" orientation="landscape" r:id="rId4"/>
  <headerFooter scaleWithDoc="0">
    <oddHeader>&amp;C&amp;"-,Regular"&amp;8Holmes Master Trust Investor Report - May 2015</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3"/>
  <sheetViews>
    <sheetView view="pageLayout" zoomScale="80" zoomScaleNormal="100" zoomScaleSheetLayoutView="85" zoomScalePageLayoutView="80" workbookViewId="0"/>
  </sheetViews>
  <sheetFormatPr defaultRowHeight="12"/>
  <cols>
    <col min="1" max="1" width="9.140625" style="364"/>
    <col min="2" max="3" width="21.28515625" style="364" customWidth="1"/>
    <col min="4" max="4" width="20.42578125" style="364" customWidth="1"/>
    <col min="5" max="5" width="25.28515625" style="364" bestFit="1" customWidth="1"/>
    <col min="6" max="7" width="17.42578125" style="364" customWidth="1"/>
    <col min="8" max="10" width="20.140625" style="364" customWidth="1"/>
    <col min="11" max="11" width="20.7109375" style="364" customWidth="1"/>
    <col min="12" max="13" width="17.42578125" style="364" customWidth="1"/>
    <col min="14" max="15" width="20.5703125" style="364" customWidth="1"/>
    <col min="16" max="16384" width="9.140625" style="364"/>
  </cols>
  <sheetData>
    <row r="1" spans="1:19" ht="43.5" customHeight="1" thickBot="1">
      <c r="B1" s="260" t="s">
        <v>135</v>
      </c>
      <c r="C1" s="260"/>
      <c r="D1" s="168"/>
      <c r="E1" s="168"/>
      <c r="F1" s="168"/>
      <c r="G1" s="168"/>
      <c r="H1" s="168"/>
      <c r="I1" s="168"/>
      <c r="J1" s="168"/>
      <c r="K1" s="168"/>
      <c r="L1" s="168"/>
      <c r="M1" s="168"/>
      <c r="N1" s="168"/>
      <c r="O1" s="168"/>
      <c r="P1" s="168"/>
    </row>
    <row r="3" spans="1:19" ht="12.75" thickBot="1">
      <c r="A3" s="348"/>
      <c r="B3" s="153"/>
      <c r="C3" s="153"/>
      <c r="D3" s="153"/>
      <c r="E3" s="153"/>
      <c r="F3" s="153"/>
      <c r="G3" s="153"/>
      <c r="H3" s="153"/>
      <c r="I3" s="153"/>
      <c r="J3" s="153"/>
      <c r="K3" s="153"/>
      <c r="L3" s="153"/>
      <c r="M3" s="153"/>
      <c r="N3" s="153"/>
      <c r="O3" s="153"/>
    </row>
    <row r="4" spans="1:19" ht="28.5" customHeight="1" thickBot="1">
      <c r="A4" s="261"/>
      <c r="B4" s="640" t="s">
        <v>134</v>
      </c>
      <c r="C4" s="677" t="s">
        <v>205</v>
      </c>
      <c r="D4" s="678" t="s">
        <v>114</v>
      </c>
      <c r="E4" s="678" t="s">
        <v>115</v>
      </c>
      <c r="F4" s="678" t="s">
        <v>252</v>
      </c>
      <c r="G4" s="678" t="s">
        <v>251</v>
      </c>
      <c r="H4" s="678" t="s">
        <v>527</v>
      </c>
      <c r="I4" s="678" t="s">
        <v>528</v>
      </c>
      <c r="J4" s="679" t="s">
        <v>116</v>
      </c>
      <c r="K4" s="678" t="s">
        <v>117</v>
      </c>
      <c r="L4" s="678" t="s">
        <v>118</v>
      </c>
      <c r="M4" s="678" t="s">
        <v>119</v>
      </c>
      <c r="N4" s="680" t="s">
        <v>529</v>
      </c>
      <c r="O4" s="678" t="s">
        <v>530</v>
      </c>
    </row>
    <row r="5" spans="1:19" ht="12.75" thickBot="1">
      <c r="A5" s="348"/>
      <c r="B5" s="641"/>
      <c r="C5" s="642"/>
      <c r="D5" s="643"/>
      <c r="E5" s="644"/>
      <c r="F5" s="645"/>
      <c r="G5" s="646"/>
      <c r="H5" s="647"/>
      <c r="I5" s="648"/>
      <c r="J5" s="647"/>
      <c r="K5" s="649"/>
      <c r="L5" s="650"/>
      <c r="M5" s="651"/>
      <c r="N5" s="652"/>
      <c r="O5" s="653"/>
    </row>
    <row r="6" spans="1:19">
      <c r="A6" s="348"/>
    </row>
    <row r="7" spans="1:19" ht="12.75" thickBot="1">
      <c r="A7" s="348"/>
      <c r="B7" s="260" t="s">
        <v>159</v>
      </c>
      <c r="C7" s="260"/>
      <c r="D7" s="432"/>
      <c r="E7" s="432"/>
      <c r="F7" s="432"/>
      <c r="G7" s="432"/>
      <c r="H7" s="432"/>
      <c r="I7" s="432"/>
      <c r="J7" s="432"/>
      <c r="K7" s="432"/>
      <c r="L7" s="432"/>
      <c r="M7" s="432"/>
      <c r="N7" s="432"/>
      <c r="O7" s="432"/>
      <c r="P7" s="348"/>
      <c r="Q7" s="348"/>
      <c r="R7" s="348"/>
      <c r="S7" s="348"/>
    </row>
    <row r="8" spans="1:19">
      <c r="A8" s="348"/>
    </row>
    <row r="9" spans="1:19" ht="12.75" thickBot="1">
      <c r="A9" s="348"/>
      <c r="N9" s="323"/>
    </row>
    <row r="10" spans="1:19" ht="12.75" thickBot="1">
      <c r="A10" s="348"/>
      <c r="B10" s="268" t="s">
        <v>134</v>
      </c>
      <c r="C10" s="269" t="s">
        <v>120</v>
      </c>
      <c r="D10" s="270" t="s">
        <v>160</v>
      </c>
      <c r="E10" s="277"/>
      <c r="N10" s="323"/>
    </row>
    <row r="11" spans="1:19" ht="12.75" thickBot="1">
      <c r="A11" s="348"/>
      <c r="B11" s="271"/>
      <c r="C11" s="272"/>
      <c r="D11" s="273"/>
      <c r="E11" s="277"/>
      <c r="N11" s="323"/>
    </row>
    <row r="12" spans="1:19">
      <c r="A12" s="348"/>
      <c r="B12" s="277" t="s">
        <v>603</v>
      </c>
      <c r="N12" s="323"/>
    </row>
    <row r="13" spans="1:19">
      <c r="A13" s="348"/>
      <c r="N13" s="323"/>
    </row>
    <row r="14" spans="1:19">
      <c r="A14" s="348"/>
      <c r="E14" s="322"/>
      <c r="N14" s="323"/>
    </row>
    <row r="15" spans="1:19">
      <c r="A15" s="348"/>
      <c r="N15" s="323"/>
    </row>
    <row r="16" spans="1:19">
      <c r="A16" s="348"/>
      <c r="E16" s="322"/>
      <c r="N16" s="323"/>
    </row>
    <row r="17" spans="1:15">
      <c r="A17" s="348"/>
      <c r="N17" s="323"/>
    </row>
    <row r="18" spans="1:15">
      <c r="A18" s="348"/>
      <c r="N18" s="323"/>
    </row>
    <row r="19" spans="1:15">
      <c r="A19" s="348"/>
      <c r="N19" s="323"/>
    </row>
    <row r="20" spans="1:15">
      <c r="A20" s="348"/>
      <c r="N20" s="323"/>
    </row>
    <row r="21" spans="1:15">
      <c r="A21" s="348"/>
    </row>
    <row r="22" spans="1:15">
      <c r="A22" s="348"/>
    </row>
    <row r="23" spans="1:15">
      <c r="A23" s="348"/>
    </row>
    <row r="24" spans="1:15">
      <c r="A24" s="348"/>
    </row>
    <row r="25" spans="1:15">
      <c r="A25" s="348"/>
    </row>
    <row r="26" spans="1:15">
      <c r="A26" s="348"/>
    </row>
    <row r="27" spans="1:15">
      <c r="A27" s="348"/>
    </row>
    <row r="28" spans="1:15">
      <c r="A28" s="348"/>
    </row>
    <row r="29" spans="1:15">
      <c r="A29" s="348"/>
    </row>
    <row r="30" spans="1:15" s="277" customFormat="1">
      <c r="A30" s="93"/>
      <c r="B30" s="364"/>
      <c r="C30" s="364"/>
      <c r="D30" s="364"/>
      <c r="E30" s="364"/>
      <c r="F30" s="364"/>
      <c r="G30" s="364"/>
      <c r="H30" s="364"/>
      <c r="I30" s="364"/>
      <c r="J30" s="364"/>
      <c r="K30" s="364"/>
      <c r="L30" s="364"/>
      <c r="M30" s="364"/>
      <c r="N30" s="364"/>
      <c r="O30" s="364"/>
    </row>
    <row r="31" spans="1:15" s="277" customFormat="1">
      <c r="A31" s="93"/>
      <c r="B31" s="364"/>
      <c r="C31" s="364"/>
      <c r="D31" s="364"/>
      <c r="E31" s="364"/>
      <c r="F31" s="364"/>
      <c r="G31" s="364"/>
      <c r="H31" s="364"/>
      <c r="I31" s="364"/>
      <c r="J31" s="364"/>
      <c r="K31" s="364"/>
      <c r="L31" s="364"/>
      <c r="M31" s="364"/>
      <c r="N31" s="364"/>
      <c r="O31" s="364"/>
    </row>
    <row r="32" spans="1:15" s="277" customFormat="1">
      <c r="A32" s="93"/>
      <c r="B32" s="364"/>
      <c r="C32" s="364"/>
      <c r="D32" s="364"/>
      <c r="E32" s="364"/>
      <c r="F32" s="364"/>
      <c r="G32" s="364"/>
      <c r="H32" s="364"/>
      <c r="I32" s="364"/>
      <c r="J32" s="364"/>
      <c r="K32" s="364"/>
      <c r="L32" s="364"/>
      <c r="M32" s="364"/>
      <c r="N32" s="364"/>
      <c r="O32" s="364"/>
    </row>
    <row r="33" spans="1:16" s="277" customFormat="1">
      <c r="A33" s="93"/>
      <c r="B33" s="364"/>
      <c r="C33" s="380"/>
      <c r="D33" s="364"/>
      <c r="E33" s="364"/>
      <c r="F33" s="364"/>
      <c r="G33" s="364"/>
      <c r="H33" s="364"/>
      <c r="I33" s="364"/>
      <c r="J33" s="364"/>
      <c r="K33" s="364"/>
      <c r="L33" s="364"/>
      <c r="M33" s="364"/>
      <c r="N33" s="364"/>
      <c r="O33" s="364"/>
    </row>
    <row r="34" spans="1:16" s="277" customFormat="1">
      <c r="A34" s="93"/>
      <c r="B34" s="364"/>
      <c r="C34" s="380"/>
      <c r="D34" s="364"/>
      <c r="E34" s="364"/>
      <c r="F34" s="364"/>
      <c r="G34" s="364"/>
      <c r="H34" s="364"/>
      <c r="I34" s="364"/>
      <c r="J34" s="364"/>
      <c r="K34" s="364"/>
      <c r="L34" s="364"/>
      <c r="M34" s="364"/>
      <c r="N34" s="364"/>
      <c r="O34" s="364"/>
    </row>
    <row r="35" spans="1:16" s="277" customFormat="1">
      <c r="A35" s="93"/>
      <c r="B35" s="364"/>
      <c r="C35" s="364"/>
      <c r="D35" s="364"/>
      <c r="E35" s="364"/>
      <c r="F35" s="364"/>
      <c r="G35" s="364"/>
      <c r="H35" s="364"/>
      <c r="I35" s="364"/>
      <c r="J35" s="364"/>
      <c r="K35" s="364"/>
      <c r="L35" s="364"/>
      <c r="M35" s="364"/>
      <c r="N35" s="364"/>
      <c r="O35" s="364"/>
    </row>
    <row r="36" spans="1:16" s="277" customFormat="1">
      <c r="A36" s="93"/>
      <c r="B36" s="364"/>
      <c r="C36" s="364"/>
      <c r="D36" s="364"/>
      <c r="E36" s="364"/>
      <c r="F36" s="364"/>
      <c r="G36" s="364"/>
      <c r="H36" s="364"/>
      <c r="I36" s="364"/>
      <c r="J36" s="364"/>
      <c r="K36" s="364"/>
      <c r="L36" s="364"/>
      <c r="M36" s="364"/>
      <c r="N36" s="364"/>
      <c r="O36" s="364"/>
    </row>
    <row r="37" spans="1:16" s="277" customFormat="1">
      <c r="A37" s="93"/>
      <c r="B37" s="364"/>
      <c r="C37" s="364"/>
      <c r="D37" s="364"/>
      <c r="E37" s="364"/>
      <c r="F37" s="364"/>
      <c r="G37" s="364"/>
      <c r="H37" s="364"/>
      <c r="I37" s="364"/>
      <c r="J37" s="364"/>
      <c r="K37" s="364"/>
      <c r="L37" s="364"/>
      <c r="M37" s="364"/>
      <c r="N37" s="364"/>
      <c r="O37" s="364"/>
    </row>
    <row r="38" spans="1:16" s="277" customFormat="1">
      <c r="A38" s="93"/>
      <c r="B38" s="364"/>
      <c r="C38" s="364"/>
      <c r="D38" s="364"/>
      <c r="E38" s="364"/>
      <c r="F38" s="364"/>
      <c r="G38" s="364"/>
      <c r="H38" s="364"/>
      <c r="I38" s="364"/>
      <c r="J38" s="364"/>
      <c r="K38" s="364"/>
      <c r="L38" s="364"/>
      <c r="M38" s="364"/>
      <c r="N38" s="364"/>
      <c r="O38" s="364"/>
    </row>
    <row r="39" spans="1:16" s="277" customFormat="1">
      <c r="A39" s="93"/>
      <c r="B39" s="364"/>
      <c r="C39" s="364"/>
      <c r="D39" s="364"/>
      <c r="E39" s="364"/>
      <c r="F39" s="364"/>
      <c r="G39" s="364"/>
      <c r="H39" s="364"/>
      <c r="I39" s="364"/>
      <c r="J39" s="364"/>
      <c r="K39" s="364"/>
      <c r="L39" s="364"/>
      <c r="M39" s="364"/>
      <c r="N39" s="364"/>
      <c r="O39" s="364"/>
    </row>
    <row r="40" spans="1:16" s="277" customFormat="1">
      <c r="A40" s="93"/>
      <c r="B40" s="364"/>
      <c r="C40" s="364"/>
      <c r="D40" s="364"/>
      <c r="E40" s="364"/>
      <c r="F40" s="364"/>
      <c r="G40" s="364"/>
      <c r="H40" s="364"/>
      <c r="I40" s="364"/>
      <c r="J40" s="364"/>
      <c r="K40" s="364"/>
      <c r="L40" s="364"/>
      <c r="M40" s="364"/>
      <c r="N40" s="364"/>
      <c r="O40" s="364"/>
    </row>
    <row r="41" spans="1:16">
      <c r="A41" s="348"/>
    </row>
    <row r="42" spans="1:16">
      <c r="A42" s="348"/>
    </row>
    <row r="43" spans="1:16">
      <c r="P43" s="113"/>
    </row>
  </sheetData>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May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4"/>
  <sheetViews>
    <sheetView view="pageLayout" topLeftCell="A25" zoomScale="90" zoomScaleNormal="85" zoomScaleSheetLayoutView="85" zoomScalePageLayoutView="90" workbookViewId="0">
      <selection activeCell="B46" sqref="B46"/>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64" t="s">
        <v>78</v>
      </c>
      <c r="C2" s="265"/>
    </row>
    <row r="3" spans="1:5">
      <c r="A3" s="4"/>
      <c r="B3" s="77" t="s">
        <v>79</v>
      </c>
      <c r="C3" s="150"/>
    </row>
    <row r="4" spans="1:5">
      <c r="A4" s="4"/>
      <c r="B4" s="86" t="s">
        <v>560</v>
      </c>
      <c r="C4" s="151" t="s">
        <v>80</v>
      </c>
    </row>
    <row r="5" spans="1:5">
      <c r="A5" s="4"/>
      <c r="B5" s="86"/>
      <c r="C5" s="151"/>
    </row>
    <row r="6" spans="1:5">
      <c r="A6" s="4"/>
      <c r="B6" s="78" t="s">
        <v>81</v>
      </c>
      <c r="C6" s="151"/>
    </row>
    <row r="7" spans="1:5">
      <c r="A7" s="4"/>
      <c r="B7" s="86" t="s">
        <v>561</v>
      </c>
      <c r="C7" s="151" t="s">
        <v>80</v>
      </c>
    </row>
    <row r="8" spans="1:5">
      <c r="A8" s="4"/>
      <c r="B8" s="86" t="s">
        <v>562</v>
      </c>
      <c r="C8" s="151" t="s">
        <v>80</v>
      </c>
    </row>
    <row r="9" spans="1:5">
      <c r="A9" s="4"/>
      <c r="B9" s="86" t="s">
        <v>563</v>
      </c>
      <c r="C9" s="151" t="s">
        <v>80</v>
      </c>
    </row>
    <row r="10" spans="1:5">
      <c r="A10" s="4"/>
      <c r="B10" s="86"/>
      <c r="C10" s="151"/>
    </row>
    <row r="11" spans="1:5">
      <c r="A11" s="4"/>
      <c r="B11" s="86"/>
      <c r="C11" s="151"/>
    </row>
    <row r="12" spans="1:5">
      <c r="A12" s="4"/>
      <c r="B12" s="78" t="s">
        <v>342</v>
      </c>
      <c r="C12" s="151"/>
    </row>
    <row r="13" spans="1:5">
      <c r="A13" s="4"/>
      <c r="B13" s="86"/>
      <c r="C13" s="151"/>
    </row>
    <row r="14" spans="1:5" ht="42" customHeight="1">
      <c r="A14" s="4"/>
      <c r="B14" s="187" t="s">
        <v>343</v>
      </c>
      <c r="C14" s="169" t="s">
        <v>80</v>
      </c>
    </row>
    <row r="15" spans="1:5" ht="48">
      <c r="A15" s="4"/>
      <c r="B15" s="186" t="s">
        <v>344</v>
      </c>
      <c r="C15" s="169" t="s">
        <v>80</v>
      </c>
      <c r="E15" s="322"/>
    </row>
    <row r="16" spans="1:5">
      <c r="A16" s="4"/>
      <c r="B16" s="86"/>
      <c r="C16" s="151"/>
    </row>
    <row r="17" spans="1:5" ht="12.75" thickBot="1">
      <c r="A17" s="4"/>
      <c r="B17" s="355" t="s">
        <v>416</v>
      </c>
      <c r="C17" s="104"/>
      <c r="E17" s="322"/>
    </row>
    <row r="18" spans="1:5">
      <c r="A18" s="2"/>
      <c r="B18" s="13"/>
      <c r="C18" s="3"/>
    </row>
    <row r="19" spans="1:5">
      <c r="A19" s="4"/>
      <c r="B19" s="72" t="s">
        <v>547</v>
      </c>
      <c r="C19" s="87"/>
    </row>
    <row r="20" spans="1:5">
      <c r="A20" s="266">
        <v>1</v>
      </c>
      <c r="B20" s="152" t="s">
        <v>206</v>
      </c>
    </row>
    <row r="21" spans="1:5" ht="12" customHeight="1">
      <c r="A21" s="449"/>
      <c r="B21" s="754" t="s">
        <v>570</v>
      </c>
    </row>
    <row r="22" spans="1:5" ht="25.5" customHeight="1">
      <c r="A22" s="449"/>
      <c r="B22" s="754"/>
    </row>
    <row r="23" spans="1:5">
      <c r="A23" s="266">
        <v>2</v>
      </c>
      <c r="B23" s="152" t="s">
        <v>239</v>
      </c>
    </row>
    <row r="24" spans="1:5" ht="17.25" customHeight="1">
      <c r="A24" s="449"/>
      <c r="B24" s="356" t="s">
        <v>417</v>
      </c>
    </row>
    <row r="25" spans="1:5">
      <c r="A25" s="266">
        <v>3</v>
      </c>
      <c r="B25" s="445" t="s">
        <v>515</v>
      </c>
    </row>
    <row r="26" spans="1:5" ht="26.25" customHeight="1">
      <c r="A26" s="449"/>
      <c r="B26" s="446" t="s">
        <v>516</v>
      </c>
    </row>
    <row r="27" spans="1:5">
      <c r="A27" s="449">
        <v>4</v>
      </c>
      <c r="B27" s="447" t="s">
        <v>517</v>
      </c>
    </row>
    <row r="28" spans="1:5" ht="24.75" customHeight="1">
      <c r="A28" s="449"/>
      <c r="B28" s="446" t="s">
        <v>518</v>
      </c>
    </row>
    <row r="29" spans="1:5" ht="13.5" customHeight="1">
      <c r="A29" s="449">
        <v>5</v>
      </c>
      <c r="B29" s="447" t="s">
        <v>519</v>
      </c>
    </row>
    <row r="30" spans="1:5" s="364" customFormat="1" ht="26.25" customHeight="1">
      <c r="A30" s="449"/>
      <c r="B30" s="448" t="s">
        <v>523</v>
      </c>
    </row>
    <row r="31" spans="1:5" s="364" customFormat="1" ht="12" customHeight="1">
      <c r="A31" s="449">
        <v>6</v>
      </c>
      <c r="B31" s="447" t="s">
        <v>520</v>
      </c>
    </row>
    <row r="32" spans="1:5" s="364" customFormat="1" ht="27" customHeight="1">
      <c r="A32" s="449"/>
      <c r="B32" s="448" t="s">
        <v>549</v>
      </c>
    </row>
    <row r="33" spans="1:3" s="364" customFormat="1" ht="12" customHeight="1">
      <c r="A33" s="449">
        <v>7</v>
      </c>
      <c r="B33" s="447" t="s">
        <v>521</v>
      </c>
    </row>
    <row r="34" spans="1:3" s="364" customFormat="1" ht="26.25" customHeight="1">
      <c r="A34" s="449"/>
      <c r="B34" s="448" t="s">
        <v>522</v>
      </c>
    </row>
    <row r="35" spans="1:3" ht="13.5" customHeight="1">
      <c r="A35" s="266">
        <v>8</v>
      </c>
      <c r="B35" s="17" t="s">
        <v>257</v>
      </c>
      <c r="C35" s="380"/>
    </row>
    <row r="36" spans="1:3">
      <c r="A36" s="266"/>
      <c r="B36" s="291" t="s">
        <v>345</v>
      </c>
      <c r="C36" s="380"/>
    </row>
    <row r="37" spans="1:3">
      <c r="A37" s="266">
        <v>9</v>
      </c>
      <c r="B37" s="17" t="s">
        <v>258</v>
      </c>
    </row>
    <row r="38" spans="1:3">
      <c r="A38" s="266"/>
      <c r="B38" s="291" t="s">
        <v>531</v>
      </c>
    </row>
    <row r="39" spans="1:3">
      <c r="A39" s="266">
        <v>10</v>
      </c>
      <c r="B39" s="17" t="s">
        <v>259</v>
      </c>
    </row>
    <row r="40" spans="1:3">
      <c r="A40" s="266"/>
      <c r="B40" s="291" t="s">
        <v>265</v>
      </c>
    </row>
    <row r="41" spans="1:3">
      <c r="A41" s="266">
        <v>11</v>
      </c>
      <c r="B41" s="17" t="s">
        <v>63</v>
      </c>
    </row>
    <row r="42" spans="1:3">
      <c r="A42" s="266"/>
      <c r="B42" s="291" t="s">
        <v>288</v>
      </c>
    </row>
    <row r="43" spans="1:3">
      <c r="A43" s="266">
        <v>12</v>
      </c>
      <c r="B43" s="17" t="s">
        <v>260</v>
      </c>
    </row>
    <row r="44" spans="1:3">
      <c r="A44" s="266"/>
      <c r="B44" s="291" t="s">
        <v>346</v>
      </c>
    </row>
    <row r="45" spans="1:3">
      <c r="A45" s="266">
        <v>13</v>
      </c>
      <c r="B45" s="17" t="s">
        <v>283</v>
      </c>
    </row>
    <row r="46" spans="1:3" ht="49.5" customHeight="1">
      <c r="B46" s="448" t="s">
        <v>619</v>
      </c>
    </row>
    <row r="47" spans="1:3">
      <c r="A47" s="266"/>
      <c r="B47" s="17"/>
    </row>
    <row r="48" spans="1:3" s="364" customFormat="1">
      <c r="A48" s="266" t="s">
        <v>82</v>
      </c>
      <c r="B48" s="17" t="s">
        <v>551</v>
      </c>
    </row>
    <row r="49" spans="1:2" s="364" customFormat="1" ht="63.75" customHeight="1">
      <c r="A49" s="266"/>
      <c r="B49" s="621" t="s">
        <v>571</v>
      </c>
    </row>
    <row r="50" spans="1:2" s="364" customFormat="1">
      <c r="A50" s="266"/>
      <c r="B50" s="17"/>
    </row>
    <row r="51" spans="1:2" s="364" customFormat="1">
      <c r="A51" s="266"/>
      <c r="B51" s="639" t="s">
        <v>554</v>
      </c>
    </row>
    <row r="52" spans="1:2" s="364" customFormat="1">
      <c r="A52" s="266"/>
      <c r="B52" s="291" t="s">
        <v>555</v>
      </c>
    </row>
    <row r="53" spans="1:2" s="364" customFormat="1">
      <c r="A53" s="266"/>
      <c r="B53" s="17"/>
    </row>
    <row r="54" spans="1:2">
      <c r="B54" s="17" t="s">
        <v>418</v>
      </c>
    </row>
  </sheetData>
  <mergeCells count="1">
    <mergeCell ref="B21:B22"/>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May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70" zoomScaleNormal="90" zoomScaleSheetLayoutView="85" zoomScalePageLayoutView="70" workbookViewId="0"/>
  </sheetViews>
  <sheetFormatPr defaultRowHeight="12"/>
  <cols>
    <col min="1" max="1" width="9.140625" style="364"/>
    <col min="2" max="2" width="41.5703125" style="364" customWidth="1"/>
    <col min="3" max="3" width="48.5703125" style="364" customWidth="1"/>
    <col min="4" max="4" width="34" style="364" customWidth="1"/>
    <col min="5" max="5" width="44.7109375" style="364" customWidth="1"/>
    <col min="6" max="6" width="36" style="364" customWidth="1"/>
    <col min="7" max="7" width="114.5703125" style="434" customWidth="1"/>
    <col min="8" max="8" width="9.140625" style="364" customWidth="1"/>
    <col min="9" max="16384" width="9.140625" style="364"/>
  </cols>
  <sheetData>
    <row r="1" spans="2:7">
      <c r="B1" s="154" t="s">
        <v>122</v>
      </c>
      <c r="C1" s="155"/>
      <c r="D1" s="156"/>
      <c r="E1" s="156"/>
      <c r="F1" s="157"/>
      <c r="G1" s="363"/>
    </row>
    <row r="2" spans="2:7" ht="12.75" thickBot="1">
      <c r="B2" s="154"/>
      <c r="C2" s="158"/>
      <c r="D2" s="159"/>
      <c r="E2" s="159"/>
      <c r="F2" s="157"/>
      <c r="G2" s="363"/>
    </row>
    <row r="3" spans="2:7" ht="30" customHeight="1" thickBot="1">
      <c r="B3" s="366" t="s">
        <v>207</v>
      </c>
      <c r="C3" s="366" t="s">
        <v>160</v>
      </c>
      <c r="D3" s="366" t="s">
        <v>123</v>
      </c>
      <c r="E3" s="367" t="s">
        <v>124</v>
      </c>
      <c r="F3" s="366" t="s">
        <v>125</v>
      </c>
      <c r="G3" s="366" t="s">
        <v>126</v>
      </c>
    </row>
    <row r="4" spans="2:7">
      <c r="B4" s="626" t="s">
        <v>127</v>
      </c>
      <c r="C4" s="627" t="s">
        <v>237</v>
      </c>
      <c r="D4" s="627"/>
      <c r="E4" s="368"/>
      <c r="F4" s="630"/>
      <c r="G4" s="636"/>
    </row>
    <row r="5" spans="2:7">
      <c r="B5" s="625" t="s">
        <v>108</v>
      </c>
      <c r="C5" s="624" t="s">
        <v>138</v>
      </c>
      <c r="D5" s="624"/>
      <c r="E5" s="624"/>
      <c r="F5" s="628"/>
      <c r="G5" s="637"/>
    </row>
    <row r="6" spans="2:7">
      <c r="B6" s="626" t="s">
        <v>556</v>
      </c>
      <c r="C6" s="623" t="s">
        <v>139</v>
      </c>
      <c r="D6" s="623"/>
      <c r="E6" s="623"/>
      <c r="F6" s="631"/>
      <c r="G6" s="634"/>
    </row>
    <row r="7" spans="2:7">
      <c r="B7" s="698" t="s">
        <v>106</v>
      </c>
      <c r="C7" s="697" t="s">
        <v>128</v>
      </c>
      <c r="D7" s="697" t="s">
        <v>287</v>
      </c>
      <c r="E7" s="697" t="s">
        <v>285</v>
      </c>
      <c r="F7" s="371" t="s">
        <v>364</v>
      </c>
      <c r="G7" s="614" t="s">
        <v>365</v>
      </c>
    </row>
    <row r="8" spans="2:7" ht="24">
      <c r="B8" s="698"/>
      <c r="C8" s="697"/>
      <c r="D8" s="697"/>
      <c r="E8" s="697"/>
      <c r="F8" s="371" t="s">
        <v>208</v>
      </c>
      <c r="G8" s="614" t="s">
        <v>366</v>
      </c>
    </row>
    <row r="9" spans="2:7">
      <c r="B9" s="698"/>
      <c r="C9" s="697"/>
      <c r="D9" s="697"/>
      <c r="E9" s="697"/>
      <c r="F9" s="371" t="s">
        <v>136</v>
      </c>
      <c r="G9" s="614" t="s">
        <v>367</v>
      </c>
    </row>
    <row r="10" spans="2:7">
      <c r="B10" s="698"/>
      <c r="C10" s="697"/>
      <c r="D10" s="697"/>
      <c r="E10" s="697"/>
      <c r="F10" s="371" t="s">
        <v>368</v>
      </c>
      <c r="G10" s="614" t="s">
        <v>369</v>
      </c>
    </row>
    <row r="11" spans="2:7">
      <c r="B11" s="698"/>
      <c r="C11" s="697"/>
      <c r="D11" s="697"/>
      <c r="E11" s="697"/>
      <c r="F11" s="371" t="s">
        <v>278</v>
      </c>
      <c r="G11" s="614" t="s">
        <v>370</v>
      </c>
    </row>
    <row r="12" spans="2:7" ht="24">
      <c r="B12" s="698"/>
      <c r="C12" s="697"/>
      <c r="D12" s="697"/>
      <c r="E12" s="697"/>
      <c r="F12" s="371" t="s">
        <v>364</v>
      </c>
      <c r="G12" s="614" t="s">
        <v>543</v>
      </c>
    </row>
    <row r="13" spans="2:7">
      <c r="B13" s="698"/>
      <c r="C13" s="697"/>
      <c r="D13" s="697"/>
      <c r="E13" s="697"/>
      <c r="F13" s="371" t="s">
        <v>371</v>
      </c>
      <c r="G13" s="614" t="s">
        <v>372</v>
      </c>
    </row>
    <row r="14" spans="2:7">
      <c r="B14" s="698"/>
      <c r="C14" s="697"/>
      <c r="D14" s="697"/>
      <c r="E14" s="697"/>
      <c r="F14" s="371" t="s">
        <v>373</v>
      </c>
      <c r="G14" s="614" t="s">
        <v>374</v>
      </c>
    </row>
    <row r="15" spans="2:7" ht="24">
      <c r="B15" s="626" t="s">
        <v>129</v>
      </c>
      <c r="C15" s="169" t="s">
        <v>128</v>
      </c>
      <c r="D15" s="169" t="s">
        <v>287</v>
      </c>
      <c r="E15" s="169" t="s">
        <v>285</v>
      </c>
      <c r="F15" s="316" t="s">
        <v>285</v>
      </c>
      <c r="G15" s="635" t="s">
        <v>375</v>
      </c>
    </row>
    <row r="16" spans="2:7">
      <c r="B16" s="625" t="s">
        <v>130</v>
      </c>
      <c r="C16" s="624" t="s">
        <v>128</v>
      </c>
      <c r="D16" s="624" t="s">
        <v>287</v>
      </c>
      <c r="E16" s="624" t="s">
        <v>285</v>
      </c>
      <c r="F16" s="629"/>
      <c r="G16" s="614"/>
    </row>
    <row r="17" spans="2:7" ht="13.5" customHeight="1">
      <c r="B17" s="626" t="s">
        <v>137</v>
      </c>
      <c r="C17" s="169" t="s">
        <v>128</v>
      </c>
      <c r="D17" s="169" t="s">
        <v>287</v>
      </c>
      <c r="E17" s="169" t="s">
        <v>285</v>
      </c>
      <c r="F17" s="316"/>
      <c r="G17" s="635"/>
    </row>
    <row r="18" spans="2:7" ht="96.75" customHeight="1">
      <c r="B18" s="625" t="s">
        <v>298</v>
      </c>
      <c r="C18" s="624" t="s">
        <v>190</v>
      </c>
      <c r="D18" s="624" t="s">
        <v>448</v>
      </c>
      <c r="E18" s="624" t="s">
        <v>284</v>
      </c>
      <c r="F18" s="373" t="s">
        <v>274</v>
      </c>
      <c r="G18" s="614" t="s">
        <v>544</v>
      </c>
    </row>
    <row r="19" spans="2:7">
      <c r="B19" s="699" t="s">
        <v>299</v>
      </c>
      <c r="C19" s="693" t="s">
        <v>128</v>
      </c>
      <c r="D19" s="693" t="s">
        <v>287</v>
      </c>
      <c r="E19" s="693" t="s">
        <v>285</v>
      </c>
      <c r="F19" s="372"/>
      <c r="G19" s="634"/>
    </row>
    <row r="20" spans="2:7" ht="126" customHeight="1">
      <c r="B20" s="699"/>
      <c r="C20" s="693"/>
      <c r="D20" s="693"/>
      <c r="E20" s="693"/>
      <c r="F20" s="372" t="s">
        <v>274</v>
      </c>
      <c r="G20" s="634" t="s">
        <v>565</v>
      </c>
    </row>
    <row r="21" spans="2:7" ht="133.5" customHeight="1">
      <c r="B21" s="696" t="s">
        <v>277</v>
      </c>
      <c r="C21" s="697" t="s">
        <v>128</v>
      </c>
      <c r="D21" s="697" t="s">
        <v>287</v>
      </c>
      <c r="E21" s="697" t="s">
        <v>285</v>
      </c>
      <c r="F21" s="371" t="s">
        <v>376</v>
      </c>
      <c r="G21" s="614" t="s">
        <v>566</v>
      </c>
    </row>
    <row r="22" spans="2:7" ht="103.5" customHeight="1">
      <c r="B22" s="696"/>
      <c r="C22" s="697"/>
      <c r="D22" s="697"/>
      <c r="E22" s="697"/>
      <c r="F22" s="371" t="s">
        <v>274</v>
      </c>
      <c r="G22" s="614" t="s">
        <v>377</v>
      </c>
    </row>
    <row r="23" spans="2:7" ht="123" customHeight="1">
      <c r="B23" s="696"/>
      <c r="C23" s="697"/>
      <c r="D23" s="697"/>
      <c r="E23" s="697"/>
      <c r="F23" s="371" t="s">
        <v>378</v>
      </c>
      <c r="G23" s="614" t="s">
        <v>567</v>
      </c>
    </row>
    <row r="24" spans="2:7" s="369" customFormat="1" ht="96" customHeight="1">
      <c r="B24" s="622" t="s">
        <v>209</v>
      </c>
      <c r="C24" s="623" t="s">
        <v>128</v>
      </c>
      <c r="D24" s="623" t="s">
        <v>287</v>
      </c>
      <c r="E24" s="623" t="s">
        <v>285</v>
      </c>
      <c r="F24" s="370" t="s">
        <v>379</v>
      </c>
      <c r="G24" s="634" t="s">
        <v>545</v>
      </c>
    </row>
    <row r="25" spans="2:7" ht="24">
      <c r="B25" s="698" t="s">
        <v>131</v>
      </c>
      <c r="C25" s="697" t="s">
        <v>128</v>
      </c>
      <c r="D25" s="697" t="s">
        <v>287</v>
      </c>
      <c r="E25" s="697" t="s">
        <v>285</v>
      </c>
      <c r="F25" s="371" t="s">
        <v>557</v>
      </c>
      <c r="G25" s="614" t="s">
        <v>380</v>
      </c>
    </row>
    <row r="26" spans="2:7" ht="24">
      <c r="B26" s="698"/>
      <c r="C26" s="697"/>
      <c r="D26" s="697"/>
      <c r="E26" s="697"/>
      <c r="F26" s="371" t="s">
        <v>381</v>
      </c>
      <c r="G26" s="614" t="s">
        <v>382</v>
      </c>
    </row>
    <row r="27" spans="2:7" ht="36" customHeight="1">
      <c r="B27" s="692" t="s">
        <v>210</v>
      </c>
      <c r="C27" s="623" t="s">
        <v>132</v>
      </c>
      <c r="D27" s="693" t="s">
        <v>287</v>
      </c>
      <c r="E27" s="693" t="s">
        <v>285</v>
      </c>
      <c r="F27" s="370" t="s">
        <v>383</v>
      </c>
      <c r="G27" s="634" t="s">
        <v>384</v>
      </c>
    </row>
    <row r="28" spans="2:7" ht="36" customHeight="1">
      <c r="B28" s="692"/>
      <c r="C28" s="372" t="s">
        <v>385</v>
      </c>
      <c r="D28" s="693" t="e">
        <v>#N/A</v>
      </c>
      <c r="E28" s="693" t="e">
        <v>#N/A</v>
      </c>
      <c r="F28" s="372" t="s">
        <v>381</v>
      </c>
      <c r="G28" s="634" t="s">
        <v>386</v>
      </c>
    </row>
    <row r="29" spans="2:7" ht="36" customHeight="1">
      <c r="B29" s="625"/>
      <c r="C29" s="624" t="s">
        <v>253</v>
      </c>
      <c r="D29" s="624" t="s">
        <v>596</v>
      </c>
      <c r="E29" s="624" t="s">
        <v>597</v>
      </c>
      <c r="F29" s="602" t="s">
        <v>540</v>
      </c>
      <c r="G29" s="614" t="s">
        <v>552</v>
      </c>
    </row>
    <row r="30" spans="2:7" ht="36" customHeight="1">
      <c r="B30" s="625"/>
      <c r="C30" s="373" t="s">
        <v>539</v>
      </c>
      <c r="D30" s="624"/>
      <c r="E30" s="624"/>
      <c r="F30" s="602" t="s">
        <v>387</v>
      </c>
      <c r="G30" s="614" t="s">
        <v>553</v>
      </c>
    </row>
    <row r="31" spans="2:7" ht="24">
      <c r="B31" s="622"/>
      <c r="C31" s="623" t="s">
        <v>254</v>
      </c>
      <c r="D31" s="623" t="s">
        <v>287</v>
      </c>
      <c r="E31" s="623" t="s">
        <v>451</v>
      </c>
      <c r="F31" s="370" t="s">
        <v>383</v>
      </c>
      <c r="G31" s="634" t="s">
        <v>384</v>
      </c>
    </row>
    <row r="32" spans="2:7" ht="24">
      <c r="B32" s="622"/>
      <c r="C32" s="623" t="s">
        <v>388</v>
      </c>
      <c r="D32" s="623"/>
      <c r="E32" s="623"/>
      <c r="F32" s="370" t="s">
        <v>381</v>
      </c>
      <c r="G32" s="634" t="s">
        <v>386</v>
      </c>
    </row>
    <row r="33" spans="2:7" ht="22.5" customHeight="1">
      <c r="B33" s="625" t="s">
        <v>211</v>
      </c>
      <c r="C33" s="624" t="s">
        <v>190</v>
      </c>
      <c r="D33" s="624" t="s">
        <v>448</v>
      </c>
      <c r="E33" s="624" t="s">
        <v>284</v>
      </c>
      <c r="F33" s="632"/>
      <c r="G33" s="614"/>
    </row>
    <row r="34" spans="2:7" ht="28.5" customHeight="1">
      <c r="B34" s="622" t="s">
        <v>212</v>
      </c>
      <c r="C34" s="623" t="s">
        <v>191</v>
      </c>
      <c r="D34" s="623"/>
      <c r="E34" s="623"/>
      <c r="F34" s="370"/>
      <c r="G34" s="634"/>
    </row>
    <row r="35" spans="2:7" ht="33" customHeight="1" thickBot="1">
      <c r="B35" s="374" t="s">
        <v>213</v>
      </c>
      <c r="C35" s="375" t="s">
        <v>190</v>
      </c>
      <c r="D35" s="633"/>
      <c r="E35" s="633"/>
      <c r="F35" s="376"/>
      <c r="G35" s="638"/>
    </row>
    <row r="36" spans="2:7" ht="19.5" customHeight="1">
      <c r="B36" s="694" t="s">
        <v>568</v>
      </c>
      <c r="C36" s="694"/>
      <c r="D36" s="694"/>
      <c r="E36" s="694"/>
      <c r="F36" s="694"/>
      <c r="G36" s="694"/>
    </row>
    <row r="37" spans="2:7">
      <c r="B37" s="695"/>
      <c r="C37" s="695"/>
      <c r="D37" s="695"/>
      <c r="E37" s="695"/>
      <c r="F37" s="695"/>
      <c r="G37" s="695"/>
    </row>
  </sheetData>
  <mergeCells count="20">
    <mergeCell ref="B19:B20"/>
    <mergeCell ref="C19:C20"/>
    <mergeCell ref="D19:D20"/>
    <mergeCell ref="E19:E20"/>
    <mergeCell ref="E7:E14"/>
    <mergeCell ref="D7:D14"/>
    <mergeCell ref="C7:C14"/>
    <mergeCell ref="B7:B14"/>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&amp;C&amp;"-,Regular"&amp;8Holmes Master Trust Investor Report - May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B1" sqref="B1"/>
    </sheetView>
  </sheetViews>
  <sheetFormatPr defaultRowHeight="12"/>
  <cols>
    <col min="1" max="1" width="6.42578125" style="1" customWidth="1"/>
    <col min="2" max="2" width="31.7109375" style="1" customWidth="1"/>
    <col min="3" max="3" width="20.7109375" style="1" customWidth="1"/>
    <col min="4" max="4" width="20"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88" t="s">
        <v>3</v>
      </c>
      <c r="C4" s="189"/>
      <c r="D4" s="190"/>
      <c r="E4" s="190"/>
      <c r="F4" s="191"/>
      <c r="J4" s="192" t="s">
        <v>84</v>
      </c>
      <c r="K4" s="193"/>
      <c r="L4" s="282"/>
      <c r="M4" s="284"/>
      <c r="N4" s="274"/>
    </row>
    <row r="5" spans="2:15" ht="12.75" thickBot="1">
      <c r="B5" s="194"/>
      <c r="C5" s="195"/>
      <c r="D5" s="195"/>
      <c r="E5" s="195"/>
      <c r="F5" s="196"/>
      <c r="J5" s="197"/>
      <c r="K5" s="198"/>
      <c r="L5" s="283"/>
      <c r="M5" s="199"/>
      <c r="N5" s="275"/>
    </row>
    <row r="6" spans="2:15">
      <c r="B6" s="456" t="s">
        <v>506</v>
      </c>
      <c r="C6" s="68"/>
      <c r="D6" s="89"/>
      <c r="E6" s="70"/>
      <c r="F6" s="295">
        <v>115191</v>
      </c>
      <c r="J6" s="280" t="s">
        <v>593</v>
      </c>
      <c r="K6" s="42"/>
      <c r="L6" s="510"/>
      <c r="M6" s="511"/>
      <c r="N6" s="656">
        <v>8456725166.5799999</v>
      </c>
      <c r="O6" s="329"/>
    </row>
    <row r="7" spans="2:15" ht="12.75" thickBot="1">
      <c r="B7" s="56" t="s">
        <v>507</v>
      </c>
      <c r="C7" s="69"/>
      <c r="D7" s="88"/>
      <c r="E7" s="90"/>
      <c r="F7" s="296">
        <v>6399214137.6800003</v>
      </c>
      <c r="J7" s="359" t="s">
        <v>599</v>
      </c>
      <c r="K7" s="279"/>
      <c r="L7" s="325"/>
      <c r="M7" s="512"/>
      <c r="N7" s="657">
        <v>8610730297.5400009</v>
      </c>
      <c r="O7" s="200"/>
    </row>
    <row r="8" spans="2:15">
      <c r="B8" s="456" t="s">
        <v>573</v>
      </c>
      <c r="C8" s="68"/>
      <c r="D8" s="89"/>
      <c r="E8" s="70"/>
      <c r="F8" s="514">
        <v>88799</v>
      </c>
      <c r="G8"/>
      <c r="J8" s="280" t="s">
        <v>583</v>
      </c>
      <c r="K8" s="42"/>
      <c r="L8" s="510"/>
      <c r="M8" s="42"/>
      <c r="N8" s="658">
        <v>26708148.96999998</v>
      </c>
    </row>
    <row r="9" spans="2:15">
      <c r="B9" s="457" t="s">
        <v>574</v>
      </c>
      <c r="C9" s="458"/>
      <c r="D9" s="17"/>
      <c r="E9" s="262"/>
      <c r="F9" s="515">
        <v>8348234023.8199997</v>
      </c>
      <c r="G9"/>
      <c r="J9" s="281" t="s">
        <v>584</v>
      </c>
      <c r="K9" s="42"/>
      <c r="L9" s="510"/>
      <c r="M9" s="42"/>
      <c r="N9" s="659">
        <v>92280615.590000004</v>
      </c>
    </row>
    <row r="10" spans="2:15" ht="12.75" thickBot="1">
      <c r="B10" s="567" t="s">
        <v>598</v>
      </c>
      <c r="C10" s="69"/>
      <c r="D10" s="88"/>
      <c r="E10" s="263"/>
      <c r="F10" s="655">
        <v>3.2911799288819855E-2</v>
      </c>
      <c r="J10" s="281" t="s">
        <v>585</v>
      </c>
      <c r="K10" s="42"/>
      <c r="L10" s="510"/>
      <c r="M10" s="42"/>
      <c r="N10" s="660">
        <v>62822608.619999997</v>
      </c>
    </row>
    <row r="11" spans="2:15" ht="12.75" thickBot="1">
      <c r="J11" s="324" t="s">
        <v>586</v>
      </c>
      <c r="K11" s="279"/>
      <c r="L11" s="325"/>
      <c r="M11" s="279"/>
      <c r="N11" s="661">
        <v>155103224.21000001</v>
      </c>
    </row>
    <row r="12" spans="2:15">
      <c r="B12" s="50"/>
      <c r="C12" s="50"/>
      <c r="D12" s="17"/>
      <c r="E12" s="17"/>
      <c r="F12" s="105"/>
      <c r="J12" s="280" t="s">
        <v>587</v>
      </c>
      <c r="K12" s="42"/>
      <c r="L12" s="510"/>
      <c r="M12" s="513"/>
      <c r="N12" s="658">
        <v>6122165397.3147049</v>
      </c>
    </row>
    <row r="13" spans="2:15">
      <c r="B13" s="619"/>
      <c r="C13" s="619"/>
      <c r="D13" s="596"/>
      <c r="E13" s="17"/>
      <c r="F13" s="105"/>
      <c r="J13" s="281" t="s">
        <v>588</v>
      </c>
      <c r="K13" s="42"/>
      <c r="L13" s="510"/>
      <c r="M13" s="513"/>
      <c r="N13" s="662">
        <v>0.72394044700764248</v>
      </c>
    </row>
    <row r="14" spans="2:15">
      <c r="B14" s="50"/>
      <c r="C14" s="619"/>
      <c r="D14" s="595"/>
      <c r="E14" s="595"/>
      <c r="F14" s="105"/>
      <c r="J14" s="281" t="s">
        <v>589</v>
      </c>
      <c r="K14" s="42"/>
      <c r="L14" s="510"/>
      <c r="M14" s="513"/>
      <c r="N14" s="663">
        <v>2334559769.265295</v>
      </c>
    </row>
    <row r="15" spans="2:15">
      <c r="B15" s="50"/>
      <c r="C15" s="619"/>
      <c r="D15" s="595"/>
      <c r="E15" s="596"/>
      <c r="F15" s="105"/>
      <c r="J15" s="281" t="s">
        <v>590</v>
      </c>
      <c r="K15" s="42"/>
      <c r="L15" s="510"/>
      <c r="M15" s="513"/>
      <c r="N15" s="662">
        <v>0.27605955299235752</v>
      </c>
    </row>
    <row r="16" spans="2:15">
      <c r="B16" s="50"/>
      <c r="C16" s="619"/>
      <c r="D16" s="595"/>
      <c r="E16" s="596"/>
      <c r="F16" s="597"/>
      <c r="J16" s="281" t="s">
        <v>591</v>
      </c>
      <c r="K16" s="42"/>
      <c r="L16" s="109"/>
      <c r="M16" s="541"/>
      <c r="N16" s="664"/>
    </row>
    <row r="17" spans="2:17" ht="12" customHeight="1">
      <c r="B17" s="50"/>
      <c r="C17" s="619"/>
      <c r="D17" s="596"/>
      <c r="E17" s="596"/>
      <c r="F17" s="105"/>
      <c r="J17" s="281" t="s">
        <v>257</v>
      </c>
      <c r="K17" s="17"/>
      <c r="L17" s="93"/>
      <c r="M17" s="541"/>
      <c r="N17" s="665">
        <v>280686894.89999998</v>
      </c>
      <c r="O17" s="329"/>
    </row>
    <row r="18" spans="2:17" ht="12" customHeight="1">
      <c r="D18" s="435"/>
      <c r="E18" s="435"/>
      <c r="F18" s="603"/>
      <c r="G18" s="200"/>
      <c r="J18" s="281" t="s">
        <v>258</v>
      </c>
      <c r="K18" s="17"/>
      <c r="L18" s="377"/>
      <c r="M18" s="541"/>
      <c r="N18" s="665">
        <v>372095907.32951999</v>
      </c>
      <c r="O18" s="329"/>
    </row>
    <row r="19" spans="2:17">
      <c r="C19" s="435"/>
      <c r="D19" s="435"/>
      <c r="E19" s="435"/>
      <c r="F19" s="200"/>
      <c r="J19" s="281" t="s">
        <v>259</v>
      </c>
      <c r="K19" s="17"/>
      <c r="L19" s="377"/>
      <c r="M19" s="541"/>
      <c r="N19" s="665">
        <v>209690339.90400004</v>
      </c>
      <c r="O19" s="329"/>
    </row>
    <row r="20" spans="2:17">
      <c r="C20" s="435"/>
      <c r="E20" s="435"/>
      <c r="F20" s="200"/>
      <c r="J20" s="281" t="s">
        <v>63</v>
      </c>
      <c r="K20" s="17"/>
      <c r="L20" s="377"/>
      <c r="M20" s="541"/>
      <c r="N20" s="665">
        <v>0</v>
      </c>
      <c r="O20" s="329"/>
    </row>
    <row r="21" spans="2:17">
      <c r="B21" s="604"/>
      <c r="C21" s="435"/>
      <c r="D21" s="435"/>
      <c r="F21" s="200"/>
      <c r="G21" s="604"/>
      <c r="J21" s="281" t="s">
        <v>260</v>
      </c>
      <c r="K21" s="17"/>
      <c r="L21" s="377"/>
      <c r="M21" s="541"/>
      <c r="N21" s="665">
        <v>98585.75</v>
      </c>
      <c r="O21" s="329"/>
    </row>
    <row r="22" spans="2:17">
      <c r="J22" s="281" t="s">
        <v>532</v>
      </c>
      <c r="K22" s="109"/>
      <c r="L22" s="93"/>
      <c r="M22" s="541"/>
      <c r="N22" s="665">
        <v>862571727.88352001</v>
      </c>
      <c r="O22" s="329"/>
    </row>
    <row r="23" spans="2:17" ht="12.75" thickBot="1">
      <c r="J23" s="360" t="s">
        <v>592</v>
      </c>
      <c r="K23" s="361"/>
      <c r="L23" s="362"/>
      <c r="M23" s="224"/>
      <c r="N23" s="666">
        <v>0.10199831623857232</v>
      </c>
      <c r="O23" s="330"/>
    </row>
    <row r="24" spans="2:17" ht="36" customHeight="1" thickBot="1">
      <c r="B24" s="701" t="s">
        <v>575</v>
      </c>
      <c r="C24" s="702"/>
      <c r="D24" s="600" t="s">
        <v>5</v>
      </c>
      <c r="E24" s="601" t="s">
        <v>535</v>
      </c>
      <c r="F24" s="601" t="s">
        <v>536</v>
      </c>
      <c r="G24" s="601" t="s">
        <v>537</v>
      </c>
      <c r="H24" s="601" t="s">
        <v>538</v>
      </c>
      <c r="J24" s="707"/>
      <c r="K24" s="707"/>
      <c r="L24" s="707"/>
      <c r="M24" s="707"/>
      <c r="N24" s="707"/>
    </row>
    <row r="25" spans="2:17" ht="13.5" customHeight="1">
      <c r="B25" s="598" t="s">
        <v>9</v>
      </c>
      <c r="C25" s="541"/>
      <c r="D25" s="516">
        <v>86543</v>
      </c>
      <c r="E25" s="516">
        <v>8093989225.3400002</v>
      </c>
      <c r="F25" s="517">
        <v>0</v>
      </c>
      <c r="G25" s="455">
        <v>97.47</v>
      </c>
      <c r="H25" s="298">
        <v>96.97</v>
      </c>
      <c r="I25" s="348"/>
      <c r="J25" s="380"/>
      <c r="K25" s="380"/>
      <c r="L25" s="348"/>
      <c r="M25" s="348"/>
      <c r="N25" s="348"/>
      <c r="O25" s="348"/>
      <c r="P25" s="348"/>
      <c r="Q25" s="348"/>
    </row>
    <row r="26" spans="2:17">
      <c r="B26" s="598" t="s">
        <v>149</v>
      </c>
      <c r="C26" s="541"/>
      <c r="D26" s="459">
        <v>1134</v>
      </c>
      <c r="E26" s="297">
        <v>130436952.2</v>
      </c>
      <c r="F26" s="454">
        <v>902979.92</v>
      </c>
      <c r="G26" s="455">
        <v>1.28</v>
      </c>
      <c r="H26" s="298">
        <v>1.56</v>
      </c>
      <c r="J26" s="380"/>
      <c r="K26" s="380"/>
    </row>
    <row r="27" spans="2:17">
      <c r="B27" s="598" t="s">
        <v>150</v>
      </c>
      <c r="C27" s="541"/>
      <c r="D27" s="459">
        <v>410</v>
      </c>
      <c r="E27" s="297">
        <v>46305321.520000003</v>
      </c>
      <c r="F27" s="454">
        <v>592876.74</v>
      </c>
      <c r="G27" s="455">
        <v>0.46</v>
      </c>
      <c r="H27" s="298">
        <v>0.55000000000000004</v>
      </c>
      <c r="J27" s="380"/>
      <c r="K27" s="380"/>
    </row>
    <row r="28" spans="2:17">
      <c r="B28" s="598" t="s">
        <v>151</v>
      </c>
      <c r="C28" s="541"/>
      <c r="D28" s="459">
        <v>227</v>
      </c>
      <c r="E28" s="297">
        <v>26994679.48</v>
      </c>
      <c r="F28" s="454">
        <v>482921.54</v>
      </c>
      <c r="G28" s="455">
        <v>0.26</v>
      </c>
      <c r="H28" s="298">
        <v>0.32</v>
      </c>
      <c r="J28" s="380"/>
      <c r="K28" s="380"/>
    </row>
    <row r="29" spans="2:17">
      <c r="B29" s="598" t="s">
        <v>152</v>
      </c>
      <c r="C29" s="541"/>
      <c r="D29" s="459">
        <v>141</v>
      </c>
      <c r="E29" s="297">
        <v>15948634.93</v>
      </c>
      <c r="F29" s="454">
        <v>371587.49</v>
      </c>
      <c r="G29" s="455">
        <v>0.16</v>
      </c>
      <c r="H29" s="298">
        <v>0.19</v>
      </c>
      <c r="J29" s="380"/>
      <c r="K29" s="380"/>
      <c r="M29" s="276"/>
    </row>
    <row r="30" spans="2:17">
      <c r="B30" s="598" t="s">
        <v>153</v>
      </c>
      <c r="C30" s="541"/>
      <c r="D30" s="459">
        <v>71</v>
      </c>
      <c r="E30" s="297">
        <v>7287751.3300000001</v>
      </c>
      <c r="F30" s="454">
        <v>249041.34</v>
      </c>
      <c r="G30" s="455">
        <v>0.08</v>
      </c>
      <c r="H30" s="298">
        <v>0.09</v>
      </c>
      <c r="J30" s="380"/>
      <c r="K30" s="380"/>
      <c r="M30" s="276"/>
    </row>
    <row r="31" spans="2:17">
      <c r="B31" s="598" t="s">
        <v>154</v>
      </c>
      <c r="C31" s="541"/>
      <c r="D31" s="460">
        <v>64</v>
      </c>
      <c r="E31" s="454">
        <v>6413423.3799999999</v>
      </c>
      <c r="F31" s="454">
        <v>230789.08</v>
      </c>
      <c r="G31" s="455">
        <v>7.0000000000000007E-2</v>
      </c>
      <c r="H31" s="298">
        <v>0.08</v>
      </c>
      <c r="J31" s="380"/>
      <c r="K31" s="380"/>
      <c r="M31" s="276"/>
    </row>
    <row r="32" spans="2:17">
      <c r="B32" s="598" t="s">
        <v>155</v>
      </c>
      <c r="C32" s="541"/>
      <c r="D32" s="460">
        <v>42</v>
      </c>
      <c r="E32" s="454">
        <v>4856369.07</v>
      </c>
      <c r="F32" s="454">
        <v>175528.45</v>
      </c>
      <c r="G32" s="455">
        <v>0.05</v>
      </c>
      <c r="H32" s="298">
        <v>0.06</v>
      </c>
      <c r="J32" s="380"/>
      <c r="K32" s="380"/>
      <c r="M32" s="276"/>
    </row>
    <row r="33" spans="2:15">
      <c r="B33" s="598" t="s">
        <v>156</v>
      </c>
      <c r="C33" s="541"/>
      <c r="D33" s="460">
        <v>39</v>
      </c>
      <c r="E33" s="454">
        <v>4189253.93</v>
      </c>
      <c r="F33" s="454">
        <v>181218.79</v>
      </c>
      <c r="G33" s="455">
        <v>0.04</v>
      </c>
      <c r="H33" s="298">
        <v>0.05</v>
      </c>
      <c r="J33" s="380"/>
      <c r="K33" s="380"/>
      <c r="M33" s="276"/>
    </row>
    <row r="34" spans="2:15">
      <c r="B34" s="598" t="s">
        <v>157</v>
      </c>
      <c r="C34" s="541"/>
      <c r="D34" s="460">
        <v>20</v>
      </c>
      <c r="E34" s="454">
        <v>2030543.88</v>
      </c>
      <c r="F34" s="454">
        <v>97995.82</v>
      </c>
      <c r="G34" s="455">
        <v>0.02</v>
      </c>
      <c r="H34" s="298">
        <v>0.02</v>
      </c>
      <c r="J34" s="380"/>
      <c r="K34" s="380"/>
    </row>
    <row r="35" spans="2:15">
      <c r="B35" s="598" t="s">
        <v>158</v>
      </c>
      <c r="C35" s="541"/>
      <c r="D35" s="460">
        <v>20</v>
      </c>
      <c r="E35" s="454">
        <v>2142246.4500000002</v>
      </c>
      <c r="F35" s="454">
        <v>102495.36</v>
      </c>
      <c r="G35" s="455">
        <v>0.02</v>
      </c>
      <c r="H35" s="298">
        <v>0.03</v>
      </c>
      <c r="J35" s="380"/>
      <c r="K35" s="380"/>
    </row>
    <row r="36" spans="2:15">
      <c r="B36" s="598" t="s">
        <v>291</v>
      </c>
      <c r="C36" s="541"/>
      <c r="D36" s="460">
        <v>14</v>
      </c>
      <c r="E36" s="454">
        <v>1155076.49</v>
      </c>
      <c r="F36" s="454">
        <v>80169.66</v>
      </c>
      <c r="G36" s="455">
        <v>0.02</v>
      </c>
      <c r="H36" s="298">
        <v>0.01</v>
      </c>
      <c r="J36" s="380"/>
      <c r="K36" s="380"/>
    </row>
    <row r="37" spans="2:15" ht="12.75" thickBot="1">
      <c r="B37" s="598" t="s">
        <v>10</v>
      </c>
      <c r="C37" s="300"/>
      <c r="D37" s="460">
        <v>62</v>
      </c>
      <c r="E37" s="454">
        <v>5467150</v>
      </c>
      <c r="F37" s="454">
        <v>406572.15</v>
      </c>
      <c r="G37" s="455">
        <v>7.0000000000000007E-2</v>
      </c>
      <c r="H37" s="298">
        <v>0.06</v>
      </c>
      <c r="I37" s="286"/>
      <c r="J37" s="380"/>
      <c r="K37" s="380"/>
    </row>
    <row r="38" spans="2:15" ht="12.75" thickBot="1">
      <c r="B38" s="64" t="s">
        <v>11</v>
      </c>
      <c r="C38" s="206"/>
      <c r="D38" s="518">
        <v>88787</v>
      </c>
      <c r="E38" s="518">
        <v>8347216628</v>
      </c>
      <c r="F38" s="518">
        <v>3874176.3400000003</v>
      </c>
      <c r="G38" s="207">
        <v>100</v>
      </c>
      <c r="H38" s="208">
        <v>100</v>
      </c>
      <c r="I38" s="286"/>
      <c r="J38" s="209"/>
      <c r="K38" s="209"/>
      <c r="L38" s="209"/>
      <c r="M38" s="209"/>
      <c r="N38" s="209"/>
    </row>
    <row r="39" spans="2:15" s="209" customFormat="1">
      <c r="B39" s="453"/>
      <c r="J39" s="1"/>
      <c r="K39" s="1"/>
      <c r="L39" s="1"/>
      <c r="M39" s="1"/>
      <c r="N39" s="1"/>
    </row>
    <row r="40" spans="2:15" s="209" customFormat="1">
      <c r="B40" s="436"/>
      <c r="J40" s="348"/>
      <c r="K40" s="348"/>
      <c r="L40" s="348"/>
      <c r="M40" s="348"/>
      <c r="N40" s="348"/>
    </row>
    <row r="41" spans="2:15" ht="12.75" thickBot="1">
      <c r="G41" s="48"/>
      <c r="H41" s="48"/>
      <c r="I41" s="48"/>
    </row>
    <row r="42" spans="2:15" ht="12" customHeight="1">
      <c r="B42" s="188" t="s">
        <v>576</v>
      </c>
      <c r="C42" s="210"/>
      <c r="D42" s="340" t="s">
        <v>5</v>
      </c>
      <c r="E42" s="201" t="s">
        <v>133</v>
      </c>
      <c r="G42" s="48"/>
      <c r="H42" s="48"/>
      <c r="I42" s="48"/>
    </row>
    <row r="43" spans="2:15" ht="12.75" thickBot="1">
      <c r="B43" s="211"/>
      <c r="C43" s="212"/>
      <c r="D43" s="213"/>
      <c r="E43" s="205" t="s">
        <v>7</v>
      </c>
      <c r="F43" s="200"/>
      <c r="G43" s="48"/>
      <c r="H43" s="48"/>
      <c r="I43" s="48"/>
    </row>
    <row r="44" spans="2:15">
      <c r="B44" s="342"/>
      <c r="C44" s="54"/>
      <c r="D44" s="160"/>
      <c r="E44" s="161"/>
      <c r="F44" s="435"/>
      <c r="G44" s="48"/>
      <c r="H44" s="48"/>
      <c r="I44" s="48"/>
    </row>
    <row r="45" spans="2:15">
      <c r="B45" s="343" t="s">
        <v>309</v>
      </c>
      <c r="C45" s="116"/>
      <c r="D45" s="558">
        <v>4</v>
      </c>
      <c r="E45" s="558">
        <v>455237.92000000004</v>
      </c>
      <c r="F45" s="277"/>
      <c r="G45" s="48"/>
      <c r="H45" s="48"/>
      <c r="I45" s="48"/>
      <c r="M45" s="57"/>
      <c r="N45" s="58"/>
      <c r="O45" s="59"/>
    </row>
    <row r="46" spans="2:15">
      <c r="B46" s="343" t="s">
        <v>347</v>
      </c>
      <c r="C46" s="116"/>
      <c r="D46" s="558">
        <v>1872</v>
      </c>
      <c r="E46" s="558">
        <v>185208015.84999993</v>
      </c>
      <c r="F46" s="277"/>
      <c r="G46" s="48"/>
      <c r="H46" s="48"/>
      <c r="I46" s="48"/>
      <c r="M46" s="57"/>
      <c r="N46" s="60"/>
      <c r="O46" s="59"/>
    </row>
    <row r="47" spans="2:15" ht="12.75" thickBot="1">
      <c r="B47" s="56"/>
      <c r="C47" s="55"/>
      <c r="D47" s="162"/>
      <c r="E47" s="163"/>
      <c r="G47" s="109"/>
      <c r="H47" s="109"/>
      <c r="I47" s="109"/>
      <c r="M47" s="57"/>
      <c r="N47" s="60"/>
      <c r="O47" s="59"/>
    </row>
    <row r="48" spans="2:15" ht="27" customHeight="1">
      <c r="B48" s="700" t="s">
        <v>389</v>
      </c>
      <c r="C48" s="700"/>
      <c r="D48" s="700"/>
      <c r="E48" s="700"/>
      <c r="G48" s="109"/>
      <c r="H48" s="109"/>
      <c r="I48" s="109"/>
      <c r="M48" s="57"/>
      <c r="N48" s="60"/>
      <c r="O48" s="59"/>
    </row>
    <row r="49" spans="2:15" ht="12.75" thickBot="1">
      <c r="B49" s="50"/>
      <c r="C49" s="109"/>
      <c r="D49" s="108"/>
      <c r="E49" s="108"/>
      <c r="F49" s="106"/>
      <c r="G49" s="109"/>
      <c r="H49" s="109"/>
      <c r="I49" s="109"/>
      <c r="M49" s="57"/>
      <c r="N49" s="60"/>
      <c r="O49" s="59"/>
    </row>
    <row r="50" spans="2:15" ht="12" customHeight="1">
      <c r="B50" s="703" t="s">
        <v>577</v>
      </c>
      <c r="C50" s="704"/>
      <c r="D50" s="340" t="s">
        <v>5</v>
      </c>
      <c r="E50" s="201" t="s">
        <v>12</v>
      </c>
      <c r="F50" s="106"/>
      <c r="G50" s="109"/>
      <c r="H50" s="109"/>
      <c r="I50" s="109"/>
      <c r="M50" s="62"/>
      <c r="N50" s="62"/>
      <c r="O50" s="59"/>
    </row>
    <row r="51" spans="2:15" ht="12.75" thickBot="1">
      <c r="B51" s="705"/>
      <c r="C51" s="706"/>
      <c r="D51" s="213"/>
      <c r="E51" s="205" t="s">
        <v>7</v>
      </c>
      <c r="F51" s="106"/>
      <c r="G51" s="611"/>
      <c r="H51" s="611"/>
      <c r="I51" s="109"/>
      <c r="O51" s="59"/>
    </row>
    <row r="52" spans="2:15" ht="12" customHeight="1">
      <c r="B52" s="53"/>
      <c r="C52" s="54"/>
      <c r="D52" s="52"/>
      <c r="E52" s="43"/>
      <c r="F52" s="106"/>
      <c r="G52" s="565"/>
      <c r="H52" s="109"/>
      <c r="I52" s="109"/>
      <c r="O52" s="62"/>
    </row>
    <row r="53" spans="2:15">
      <c r="B53" s="343" t="s">
        <v>308</v>
      </c>
      <c r="C53" s="116"/>
      <c r="D53" s="562">
        <v>2231</v>
      </c>
      <c r="E53" s="563">
        <v>71690501.969999969</v>
      </c>
      <c r="F53"/>
      <c r="G53" s="611"/>
      <c r="H53" s="611"/>
      <c r="I53" s="109"/>
    </row>
    <row r="54" spans="2:15">
      <c r="B54" s="343" t="s">
        <v>310</v>
      </c>
      <c r="C54" s="116"/>
      <c r="D54" s="564">
        <v>2</v>
      </c>
      <c r="E54" s="562">
        <v>44017.159999996424</v>
      </c>
      <c r="F54"/>
      <c r="G54" s="109"/>
      <c r="H54" s="109"/>
      <c r="I54" s="109"/>
    </row>
    <row r="55" spans="2:15">
      <c r="B55" s="343" t="s">
        <v>311</v>
      </c>
      <c r="C55" s="116"/>
      <c r="D55" s="562">
        <v>2233</v>
      </c>
      <c r="E55" s="563">
        <v>71734519.129999965</v>
      </c>
      <c r="F55"/>
      <c r="G55" s="611"/>
      <c r="H55" s="611"/>
      <c r="I55" s="109"/>
    </row>
    <row r="56" spans="2:15">
      <c r="B56" s="343" t="s">
        <v>541</v>
      </c>
      <c r="C56" s="116"/>
      <c r="D56" s="654">
        <v>50</v>
      </c>
      <c r="E56" s="563">
        <v>56645</v>
      </c>
      <c r="F56"/>
      <c r="G56" s="109"/>
      <c r="H56" s="109"/>
      <c r="I56" s="109"/>
    </row>
    <row r="57" spans="2:15" ht="12.75" thickBot="1">
      <c r="B57" s="66"/>
      <c r="C57" s="55"/>
      <c r="D57" s="65"/>
      <c r="E57" s="61"/>
      <c r="F57" s="109"/>
      <c r="G57" s="109"/>
      <c r="H57" s="109"/>
      <c r="I57" s="109"/>
    </row>
    <row r="58" spans="2:15" s="348" customFormat="1" ht="12" customHeight="1">
      <c r="B58" s="610" t="s">
        <v>542</v>
      </c>
      <c r="C58" s="606"/>
      <c r="D58" s="606"/>
      <c r="E58" s="606"/>
      <c r="F58" s="109"/>
      <c r="G58" s="109"/>
      <c r="H58" s="109"/>
      <c r="I58" s="109"/>
    </row>
    <row r="59" spans="2:15" ht="12.75" thickBot="1">
      <c r="F59" s="109"/>
      <c r="G59" s="109"/>
      <c r="H59" s="109"/>
      <c r="I59" s="109"/>
    </row>
    <row r="60" spans="2:15">
      <c r="B60" s="188" t="s">
        <v>578</v>
      </c>
      <c r="C60" s="210"/>
      <c r="D60" s="340" t="s">
        <v>5</v>
      </c>
      <c r="E60" s="201" t="s">
        <v>6</v>
      </c>
      <c r="F60" s="109"/>
      <c r="G60" s="109"/>
      <c r="H60" s="109"/>
      <c r="I60" s="109"/>
      <c r="J60" s="348"/>
    </row>
    <row r="61" spans="2:15" ht="12.75" thickBot="1">
      <c r="B61" s="214"/>
      <c r="C61" s="215"/>
      <c r="D61" s="204"/>
      <c r="E61" s="204" t="s">
        <v>7</v>
      </c>
      <c r="F61" s="593"/>
      <c r="G61" s="109"/>
      <c r="H61" s="109"/>
      <c r="I61" s="109"/>
      <c r="J61" s="348"/>
      <c r="O61" s="109"/>
    </row>
    <row r="62" spans="2:15">
      <c r="B62" s="543"/>
      <c r="C62" s="216"/>
      <c r="D62" s="542"/>
      <c r="E62" s="217"/>
      <c r="F62" s="334"/>
      <c r="G62" s="109"/>
      <c r="H62" s="109"/>
      <c r="I62" s="109"/>
      <c r="J62" s="348"/>
      <c r="K62" s="335"/>
      <c r="O62" s="109"/>
    </row>
    <row r="63" spans="2:15" ht="12" customHeight="1">
      <c r="B63" s="538" t="s">
        <v>312</v>
      </c>
      <c r="C63" s="541"/>
      <c r="D63" s="559">
        <v>4548</v>
      </c>
      <c r="E63" s="559">
        <v>531532791</v>
      </c>
      <c r="F63" s="276"/>
      <c r="G63" s="109"/>
      <c r="H63" s="109"/>
      <c r="I63" s="109"/>
      <c r="J63" s="348"/>
    </row>
    <row r="64" spans="2:15">
      <c r="B64" s="539"/>
      <c r="C64" s="541"/>
      <c r="D64" s="560"/>
      <c r="E64" s="561"/>
      <c r="F64" s="334"/>
      <c r="G64" s="109"/>
      <c r="H64" s="109"/>
      <c r="I64" s="109"/>
      <c r="J64" s="348"/>
    </row>
    <row r="65" spans="2:15">
      <c r="B65" s="539" t="s">
        <v>525</v>
      </c>
      <c r="C65" s="541"/>
      <c r="D65" s="560">
        <v>4</v>
      </c>
      <c r="E65" s="561">
        <v>628389.12000006437</v>
      </c>
      <c r="F65" s="276"/>
      <c r="G65" s="109"/>
      <c r="H65" s="109"/>
      <c r="I65" s="109"/>
      <c r="J65" s="348"/>
    </row>
    <row r="66" spans="2:15">
      <c r="B66" s="539" t="s">
        <v>313</v>
      </c>
      <c r="C66" s="541"/>
      <c r="D66" s="560">
        <v>2</v>
      </c>
      <c r="E66" s="560">
        <v>358388.85000002384</v>
      </c>
      <c r="F66" s="276"/>
      <c r="G66" s="109"/>
      <c r="H66" s="109"/>
      <c r="I66" s="109"/>
      <c r="J66" s="348"/>
    </row>
    <row r="67" spans="2:15">
      <c r="B67" s="539" t="s">
        <v>314</v>
      </c>
      <c r="C67" s="541"/>
      <c r="D67" s="560">
        <v>12</v>
      </c>
      <c r="E67" s="561">
        <v>1017396</v>
      </c>
      <c r="F67" s="605"/>
      <c r="G67" s="109"/>
      <c r="H67" s="109"/>
      <c r="I67" s="109"/>
      <c r="J67" s="348"/>
      <c r="K67" s="200"/>
    </row>
    <row r="68" spans="2:15">
      <c r="B68" s="539"/>
      <c r="C68" s="541"/>
      <c r="D68" s="560"/>
      <c r="E68" s="561"/>
      <c r="F68" s="334"/>
      <c r="G68" s="109"/>
      <c r="H68" s="109"/>
      <c r="I68" s="109"/>
      <c r="J68" s="348"/>
    </row>
    <row r="69" spans="2:15">
      <c r="B69" s="539" t="s">
        <v>315</v>
      </c>
      <c r="C69" s="541"/>
      <c r="D69" s="560">
        <v>4536</v>
      </c>
      <c r="E69" s="561">
        <v>530459893</v>
      </c>
      <c r="F69" s="235"/>
      <c r="G69" s="109"/>
      <c r="H69" s="109"/>
      <c r="I69" s="109"/>
      <c r="J69" s="348"/>
    </row>
    <row r="70" spans="2:15" ht="12.75" thickBot="1">
      <c r="B70" s="540"/>
      <c r="C70" s="55"/>
      <c r="D70" s="545"/>
      <c r="E70" s="544"/>
      <c r="F70" s="109"/>
      <c r="G70" s="109"/>
      <c r="H70" s="109"/>
      <c r="I70" s="109"/>
      <c r="J70" s="348"/>
      <c r="O70" s="109"/>
    </row>
    <row r="71" spans="2:15" ht="42.75" customHeight="1">
      <c r="B71" s="700"/>
      <c r="C71" s="700"/>
      <c r="D71" s="700"/>
      <c r="E71" s="700"/>
      <c r="F71" s="109"/>
      <c r="G71" s="109"/>
      <c r="H71" s="109"/>
      <c r="I71" s="109"/>
    </row>
    <row r="72" spans="2:15">
      <c r="B72" s="50"/>
      <c r="C72" s="109"/>
      <c r="D72" s="51"/>
      <c r="E72" s="51"/>
      <c r="F72" s="109"/>
      <c r="G72" s="109"/>
      <c r="H72" s="109"/>
      <c r="I72" s="109"/>
    </row>
    <row r="73" spans="2:15">
      <c r="B73" s="9"/>
      <c r="C73" s="109"/>
      <c r="D73" s="109"/>
      <c r="E73" s="109"/>
      <c r="F73" s="593"/>
      <c r="G73" s="109"/>
      <c r="H73" s="593"/>
      <c r="I73" s="109"/>
    </row>
    <row r="74" spans="2:15" ht="15">
      <c r="B74" s="609"/>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May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71"/>
  <sheetViews>
    <sheetView view="pageLayout" zoomScale="85" zoomScaleNormal="70" zoomScaleSheetLayoutView="85" zoomScalePageLayoutView="85" workbookViewId="0">
      <selection activeCell="B41" sqref="B4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64" customWidth="1"/>
    <col min="13" max="13" width="22.28515625" customWidth="1"/>
    <col min="14" max="14" width="21.140625" customWidth="1"/>
  </cols>
  <sheetData>
    <row r="1" spans="1:15" ht="13.5" thickBot="1"/>
    <row r="2" spans="1:15" ht="12.75" customHeight="1">
      <c r="B2" s="339" t="s">
        <v>17</v>
      </c>
      <c r="C2" s="210"/>
      <c r="D2" s="522" t="s">
        <v>5</v>
      </c>
      <c r="E2" s="201" t="s">
        <v>8</v>
      </c>
      <c r="F2" s="339" t="s">
        <v>6</v>
      </c>
      <c r="G2" s="201" t="s">
        <v>8</v>
      </c>
      <c r="I2" s="723" t="s">
        <v>608</v>
      </c>
      <c r="J2" s="201" t="s">
        <v>13</v>
      </c>
      <c r="K2" s="201" t="s">
        <v>6</v>
      </c>
      <c r="L2" s="441"/>
      <c r="M2" s="442"/>
      <c r="N2" s="123"/>
    </row>
    <row r="3" spans="1:15" ht="13.5" thickBot="1">
      <c r="B3" s="214" t="s">
        <v>18</v>
      </c>
      <c r="C3" s="215"/>
      <c r="D3" s="203" t="s">
        <v>28</v>
      </c>
      <c r="E3" s="204" t="s">
        <v>19</v>
      </c>
      <c r="F3" s="214" t="s">
        <v>7</v>
      </c>
      <c r="G3" s="204" t="s">
        <v>20</v>
      </c>
      <c r="I3" s="724"/>
      <c r="J3" s="218" t="s">
        <v>14</v>
      </c>
      <c r="K3" s="218" t="s">
        <v>14</v>
      </c>
      <c r="L3" s="443"/>
      <c r="M3" s="443"/>
      <c r="N3" s="123"/>
    </row>
    <row r="4" spans="1:15" ht="13.5" thickBot="1">
      <c r="B4" s="717" t="s">
        <v>23</v>
      </c>
      <c r="C4" s="718"/>
      <c r="D4" s="519">
        <v>422</v>
      </c>
      <c r="E4" s="552">
        <v>0.48</v>
      </c>
      <c r="F4" s="520">
        <v>16684556.59</v>
      </c>
      <c r="G4" s="553">
        <v>0.2</v>
      </c>
      <c r="I4" s="725"/>
      <c r="J4" s="219"/>
      <c r="K4" s="219" t="s">
        <v>7</v>
      </c>
      <c r="L4" s="443"/>
      <c r="M4" s="441"/>
      <c r="N4" s="123"/>
    </row>
    <row r="5" spans="1:15">
      <c r="B5" s="719" t="s">
        <v>22</v>
      </c>
      <c r="C5" s="720"/>
      <c r="D5" s="523">
        <v>6619</v>
      </c>
      <c r="E5" s="552">
        <v>7.45</v>
      </c>
      <c r="F5" s="521">
        <v>582329915.62</v>
      </c>
      <c r="G5" s="554">
        <v>6.98</v>
      </c>
      <c r="I5" s="350" t="s">
        <v>508</v>
      </c>
      <c r="J5" s="479">
        <v>0</v>
      </c>
      <c r="K5" s="480">
        <v>0</v>
      </c>
      <c r="L5" s="439"/>
      <c r="M5" s="440"/>
      <c r="N5" s="123"/>
    </row>
    <row r="6" spans="1:15">
      <c r="B6" s="719" t="s">
        <v>21</v>
      </c>
      <c r="C6" s="720"/>
      <c r="D6" s="523">
        <v>34752</v>
      </c>
      <c r="E6" s="552">
        <v>39.14</v>
      </c>
      <c r="F6" s="521">
        <v>3524031519.2399998</v>
      </c>
      <c r="G6" s="554">
        <v>42.21</v>
      </c>
      <c r="I6" s="430" t="s">
        <v>321</v>
      </c>
      <c r="J6" s="667">
        <v>1030</v>
      </c>
      <c r="K6" s="667">
        <v>14603202.079999998</v>
      </c>
      <c r="L6" s="440"/>
      <c r="M6" s="440"/>
      <c r="N6" s="123"/>
    </row>
    <row r="7" spans="1:15">
      <c r="B7" s="719" t="s">
        <v>24</v>
      </c>
      <c r="C7" s="720"/>
      <c r="D7" s="523">
        <v>47006</v>
      </c>
      <c r="E7" s="552">
        <v>52.94</v>
      </c>
      <c r="F7" s="521">
        <v>4225188032.3699999</v>
      </c>
      <c r="G7" s="554">
        <v>50.61</v>
      </c>
      <c r="I7" s="351" t="s">
        <v>524</v>
      </c>
      <c r="J7" s="667">
        <v>386</v>
      </c>
      <c r="K7" s="667">
        <v>48219406.539999999</v>
      </c>
      <c r="L7" s="440"/>
      <c r="M7" s="440"/>
      <c r="N7" s="123"/>
    </row>
    <row r="8" spans="1:15" ht="13.5" thickBot="1">
      <c r="B8" s="612" t="s">
        <v>85</v>
      </c>
      <c r="C8" s="613"/>
      <c r="D8" s="523">
        <v>0</v>
      </c>
      <c r="E8" s="552">
        <v>0</v>
      </c>
      <c r="F8" s="521">
        <v>0</v>
      </c>
      <c r="G8" s="554">
        <v>0</v>
      </c>
      <c r="I8" s="420" t="s">
        <v>390</v>
      </c>
      <c r="J8" s="667">
        <v>0</v>
      </c>
      <c r="K8" s="667">
        <v>0</v>
      </c>
      <c r="L8" s="440"/>
      <c r="M8" s="440"/>
      <c r="N8" s="123"/>
    </row>
    <row r="9" spans="1:15" s="364" customFormat="1" ht="13.5" thickBot="1">
      <c r="A9" s="27"/>
      <c r="B9" s="715" t="s">
        <v>11</v>
      </c>
      <c r="C9" s="716"/>
      <c r="D9" s="555">
        <v>88799</v>
      </c>
      <c r="E9" s="556">
        <v>100</v>
      </c>
      <c r="F9" s="557">
        <v>8348234023.8199997</v>
      </c>
      <c r="G9" s="551">
        <v>100</v>
      </c>
      <c r="I9" s="49" t="s">
        <v>450</v>
      </c>
      <c r="J9" s="668">
        <v>3506</v>
      </c>
      <c r="K9" s="668">
        <v>413285825</v>
      </c>
      <c r="L9" s="440"/>
      <c r="M9" s="440"/>
      <c r="N9" s="123"/>
    </row>
    <row r="10" spans="1:15" ht="12.75" customHeight="1">
      <c r="B10" s="110"/>
      <c r="C10" s="68"/>
      <c r="D10" s="111"/>
      <c r="E10" s="112"/>
      <c r="F10" s="111"/>
      <c r="G10" s="112"/>
      <c r="I10" s="730" t="s">
        <v>569</v>
      </c>
      <c r="J10" s="730"/>
      <c r="K10" s="730"/>
      <c r="L10" s="451"/>
      <c r="M10" s="451"/>
    </row>
    <row r="11" spans="1:15" ht="26.25" customHeight="1" thickBot="1">
      <c r="I11" s="731"/>
      <c r="J11" s="731"/>
      <c r="K11" s="731"/>
      <c r="L11" s="451"/>
      <c r="M11" s="451"/>
      <c r="N11" s="113"/>
    </row>
    <row r="12" spans="1:15" ht="13.5" thickBot="1">
      <c r="B12" s="338" t="s">
        <v>25</v>
      </c>
      <c r="C12" s="210"/>
      <c r="D12" s="340" t="s">
        <v>5</v>
      </c>
      <c r="E12" s="202" t="s">
        <v>8</v>
      </c>
      <c r="F12" s="338" t="s">
        <v>6</v>
      </c>
      <c r="G12" s="202" t="s">
        <v>8</v>
      </c>
      <c r="H12" s="47"/>
      <c r="I12" s="452"/>
      <c r="J12" s="452"/>
      <c r="K12" s="452"/>
      <c r="L12" s="452"/>
      <c r="M12" s="452"/>
      <c r="O12" s="113"/>
    </row>
    <row r="13" spans="1:15" ht="12" customHeight="1" thickBot="1">
      <c r="B13" s="211" t="s">
        <v>18</v>
      </c>
      <c r="C13" s="212"/>
      <c r="D13" s="203" t="s">
        <v>28</v>
      </c>
      <c r="E13" s="205" t="s">
        <v>19</v>
      </c>
      <c r="F13" s="211" t="s">
        <v>7</v>
      </c>
      <c r="G13" s="205" t="s">
        <v>20</v>
      </c>
      <c r="H13" s="166"/>
      <c r="I13" s="732" t="s">
        <v>609</v>
      </c>
      <c r="J13" s="220" t="s">
        <v>509</v>
      </c>
      <c r="K13" s="220" t="s">
        <v>510</v>
      </c>
      <c r="L13" s="220" t="s">
        <v>511</v>
      </c>
      <c r="M13" s="220" t="s">
        <v>512</v>
      </c>
      <c r="N13" s="221" t="s">
        <v>514</v>
      </c>
    </row>
    <row r="14" spans="1:15" ht="13.5" thickBot="1">
      <c r="B14" s="342" t="s">
        <v>533</v>
      </c>
      <c r="C14" s="301"/>
      <c r="D14" s="463">
        <v>40693</v>
      </c>
      <c r="E14" s="461">
        <v>45.83</v>
      </c>
      <c r="F14" s="464">
        <v>5222529299.1000004</v>
      </c>
      <c r="G14" s="461">
        <v>62.56</v>
      </c>
      <c r="H14" s="167"/>
      <c r="I14" s="733"/>
      <c r="J14" s="222" t="s">
        <v>8</v>
      </c>
      <c r="K14" s="222" t="s">
        <v>8</v>
      </c>
      <c r="L14" s="222" t="s">
        <v>8</v>
      </c>
      <c r="M14" s="222" t="s">
        <v>8</v>
      </c>
      <c r="N14" s="223" t="s">
        <v>8</v>
      </c>
    </row>
    <row r="15" spans="1:15" ht="13.5" thickBot="1">
      <c r="B15" s="56" t="s">
        <v>316</v>
      </c>
      <c r="C15" s="224"/>
      <c r="D15" s="465">
        <v>48106</v>
      </c>
      <c r="E15" s="462">
        <v>54.17</v>
      </c>
      <c r="F15" s="466">
        <v>3125704724.7199998</v>
      </c>
      <c r="G15" s="462">
        <v>37.44</v>
      </c>
      <c r="I15" s="726" t="s">
        <v>391</v>
      </c>
      <c r="J15" s="727"/>
      <c r="K15" s="727"/>
      <c r="L15" s="727"/>
      <c r="M15" s="727"/>
      <c r="N15" s="728"/>
    </row>
    <row r="16" spans="1:15" ht="13.5" thickBot="1">
      <c r="B16" s="341" t="s">
        <v>11</v>
      </c>
      <c r="C16" s="302"/>
      <c r="D16" s="467">
        <v>88799</v>
      </c>
      <c r="E16" s="468">
        <v>100</v>
      </c>
      <c r="F16" s="467">
        <v>8348234023.8199997</v>
      </c>
      <c r="G16" s="468">
        <v>100</v>
      </c>
      <c r="I16" s="538" t="s">
        <v>15</v>
      </c>
      <c r="J16" s="669">
        <v>1.8012783916169277E-2</v>
      </c>
      <c r="K16" s="669">
        <v>0.19597415715987909</v>
      </c>
      <c r="L16" s="669">
        <v>1.7382282247772995E-2</v>
      </c>
      <c r="M16" s="670">
        <v>0.19283144101553651</v>
      </c>
      <c r="N16" s="671">
        <v>0.25811997136597387</v>
      </c>
    </row>
    <row r="17" spans="2:19" ht="13.5" thickBot="1">
      <c r="B17" s="5"/>
      <c r="C17" s="113"/>
      <c r="D17" s="225"/>
      <c r="E17" s="426"/>
      <c r="F17" s="225"/>
      <c r="G17" s="226"/>
      <c r="I17" s="538" t="s">
        <v>16</v>
      </c>
      <c r="J17" s="672">
        <v>1.7247746115488249E-2</v>
      </c>
      <c r="K17" s="672">
        <v>0.18842514606700678</v>
      </c>
      <c r="L17" s="672">
        <v>1.736976745658125E-2</v>
      </c>
      <c r="M17" s="673">
        <v>0.18870931410555292</v>
      </c>
      <c r="N17" s="674">
        <v>0.26290394529837119</v>
      </c>
    </row>
    <row r="18" spans="2:19" ht="13.5" thickBot="1">
      <c r="H18" s="48"/>
      <c r="I18" s="726" t="s">
        <v>392</v>
      </c>
      <c r="J18" s="727"/>
      <c r="K18" s="727"/>
      <c r="L18" s="727"/>
      <c r="M18" s="727"/>
      <c r="N18" s="728"/>
    </row>
    <row r="19" spans="2:19">
      <c r="B19" s="339" t="s">
        <v>26</v>
      </c>
      <c r="C19" s="210"/>
      <c r="D19" s="340" t="s">
        <v>5</v>
      </c>
      <c r="E19" s="201" t="s">
        <v>8</v>
      </c>
      <c r="F19" s="339" t="s">
        <v>6</v>
      </c>
      <c r="G19" s="201" t="s">
        <v>8</v>
      </c>
      <c r="H19" s="48"/>
      <c r="I19" s="538" t="s">
        <v>15</v>
      </c>
      <c r="J19" s="669">
        <v>7.2958513911355223E-3</v>
      </c>
      <c r="K19" s="669">
        <v>8.4121124781195822E-2</v>
      </c>
      <c r="L19" s="669">
        <v>7.7022718969280901E-3</v>
      </c>
      <c r="M19" s="670">
        <v>8.9272777319025054E-2</v>
      </c>
      <c r="N19" s="671">
        <v>0.1553140895115189</v>
      </c>
    </row>
    <row r="20" spans="2:19" ht="13.5" thickBot="1">
      <c r="B20" s="211" t="s">
        <v>18</v>
      </c>
      <c r="C20" s="212"/>
      <c r="D20" s="203" t="s">
        <v>28</v>
      </c>
      <c r="E20" s="204" t="s">
        <v>19</v>
      </c>
      <c r="F20" s="214" t="s">
        <v>7</v>
      </c>
      <c r="G20" s="204" t="s">
        <v>20</v>
      </c>
      <c r="H20" s="166"/>
      <c r="I20" s="49" t="s">
        <v>16</v>
      </c>
      <c r="J20" s="672">
        <v>8.1204518733513104E-3</v>
      </c>
      <c r="K20" s="672">
        <v>9.3208947895839334E-2</v>
      </c>
      <c r="L20" s="672">
        <v>7.8918798044106415E-3</v>
      </c>
      <c r="M20" s="673">
        <v>9.1392112226218569E-2</v>
      </c>
      <c r="N20" s="674">
        <v>0.16318708227443304</v>
      </c>
      <c r="O20" s="113"/>
    </row>
    <row r="21" spans="2:19">
      <c r="B21" s="342" t="s">
        <v>317</v>
      </c>
      <c r="C21" s="299"/>
      <c r="D21" s="472">
        <v>51261</v>
      </c>
      <c r="E21" s="469">
        <v>57.73</v>
      </c>
      <c r="F21" s="470">
        <v>4638203312.8500004</v>
      </c>
      <c r="G21" s="469">
        <v>55.56</v>
      </c>
      <c r="H21" s="167"/>
      <c r="I21" s="729" t="s">
        <v>513</v>
      </c>
      <c r="J21" s="729"/>
      <c r="K21" s="729"/>
      <c r="L21" s="729"/>
      <c r="M21" s="729"/>
      <c r="N21" s="729"/>
    </row>
    <row r="22" spans="2:19" ht="12.75" customHeight="1">
      <c r="B22" s="343" t="s">
        <v>534</v>
      </c>
      <c r="C22" s="116"/>
      <c r="D22" s="473">
        <v>33993</v>
      </c>
      <c r="E22" s="469">
        <v>38.28</v>
      </c>
      <c r="F22" s="471">
        <v>3590745010.6300001</v>
      </c>
      <c r="G22" s="469">
        <v>43.01</v>
      </c>
      <c r="I22" s="708"/>
      <c r="J22" s="708"/>
      <c r="K22" s="444"/>
      <c r="L22" s="444"/>
      <c r="M22" s="277"/>
    </row>
    <row r="23" spans="2:19" ht="12.75" customHeight="1" thickBot="1">
      <c r="B23" s="343" t="s">
        <v>85</v>
      </c>
      <c r="C23" s="116"/>
      <c r="D23" s="473">
        <v>3545</v>
      </c>
      <c r="E23" s="469">
        <v>3.99</v>
      </c>
      <c r="F23" s="471">
        <v>119285700.34</v>
      </c>
      <c r="G23" s="469">
        <v>1.43</v>
      </c>
      <c r="I23" s="708"/>
      <c r="J23" s="708"/>
      <c r="K23" s="444"/>
      <c r="L23" s="444"/>
      <c r="M23" s="277"/>
    </row>
    <row r="24" spans="2:19" ht="13.5" thickBot="1">
      <c r="B24" s="341" t="s">
        <v>11</v>
      </c>
      <c r="C24" s="206"/>
      <c r="D24" s="524">
        <v>88799</v>
      </c>
      <c r="E24" s="474">
        <v>100</v>
      </c>
      <c r="F24" s="525">
        <v>8348234023.8199997</v>
      </c>
      <c r="G24" s="474">
        <v>100</v>
      </c>
      <c r="I24" s="709" t="s">
        <v>86</v>
      </c>
      <c r="J24" s="710"/>
      <c r="K24" s="437"/>
      <c r="L24" s="437"/>
    </row>
    <row r="25" spans="2:19" ht="13.5" thickBot="1">
      <c r="B25" s="5"/>
      <c r="C25" s="107"/>
      <c r="D25" s="114"/>
      <c r="E25" s="115"/>
      <c r="F25" s="114"/>
      <c r="G25" s="115"/>
      <c r="I25" s="711"/>
      <c r="J25" s="712"/>
      <c r="K25" s="438"/>
      <c r="L25" s="438"/>
    </row>
    <row r="26" spans="2:19" ht="14.25" customHeight="1" thickBot="1">
      <c r="B26" s="348"/>
      <c r="C26" s="348"/>
      <c r="D26" s="348"/>
      <c r="E26" s="348"/>
      <c r="F26" s="348"/>
      <c r="G26" s="348"/>
      <c r="H26" s="48"/>
      <c r="I26" s="227" t="s">
        <v>318</v>
      </c>
      <c r="J26" s="306">
        <v>4.7399999999999998E-2</v>
      </c>
      <c r="K26" s="437"/>
      <c r="L26" s="437"/>
      <c r="M26" s="433"/>
      <c r="N26" s="348"/>
      <c r="O26" s="348"/>
      <c r="P26" s="348"/>
      <c r="Q26" s="348"/>
      <c r="R26" s="348"/>
      <c r="S26" s="348"/>
    </row>
    <row r="27" spans="2:19">
      <c r="B27" s="713" t="s">
        <v>27</v>
      </c>
      <c r="C27" s="714"/>
      <c r="D27" s="340" t="s">
        <v>5</v>
      </c>
      <c r="E27" s="201" t="s">
        <v>8</v>
      </c>
      <c r="F27" s="339" t="s">
        <v>6</v>
      </c>
      <c r="G27" s="201" t="s">
        <v>8</v>
      </c>
      <c r="I27" s="228" t="s">
        <v>319</v>
      </c>
      <c r="J27" s="307">
        <v>41185</v>
      </c>
      <c r="K27" s="438"/>
      <c r="L27" s="438"/>
      <c r="M27" s="102"/>
    </row>
    <row r="28" spans="2:19" ht="12.75" customHeight="1" thickBot="1">
      <c r="B28" s="214" t="s">
        <v>7</v>
      </c>
      <c r="C28" s="215"/>
      <c r="D28" s="203" t="s">
        <v>28</v>
      </c>
      <c r="E28" s="204" t="s">
        <v>19</v>
      </c>
      <c r="F28" s="214" t="s">
        <v>7</v>
      </c>
      <c r="G28" s="204" t="s">
        <v>20</v>
      </c>
      <c r="I28" s="228" t="s">
        <v>320</v>
      </c>
      <c r="J28" s="308">
        <v>4.24E-2</v>
      </c>
    </row>
    <row r="29" spans="2:19" ht="13.5" thickBot="1">
      <c r="B29" s="303" t="s">
        <v>87</v>
      </c>
      <c r="C29" s="299"/>
      <c r="D29" s="526">
        <v>32344</v>
      </c>
      <c r="E29" s="475">
        <v>36.42</v>
      </c>
      <c r="F29" s="526">
        <v>816136302.88999999</v>
      </c>
      <c r="G29" s="475">
        <v>9.7799999999999994</v>
      </c>
      <c r="I29" s="229" t="s">
        <v>319</v>
      </c>
      <c r="J29" s="309">
        <v>39874</v>
      </c>
    </row>
    <row r="30" spans="2:19">
      <c r="B30" s="304" t="s">
        <v>88</v>
      </c>
      <c r="C30" s="116"/>
      <c r="D30" s="527">
        <v>24177</v>
      </c>
      <c r="E30" s="476">
        <v>27.23</v>
      </c>
      <c r="F30" s="527">
        <v>1761941151.1600001</v>
      </c>
      <c r="G30" s="476">
        <v>21.11</v>
      </c>
      <c r="I30" s="267"/>
      <c r="J30" s="267"/>
      <c r="K30" s="267"/>
      <c r="L30" s="267"/>
      <c r="M30" s="123"/>
    </row>
    <row r="31" spans="2:19">
      <c r="B31" s="304" t="s">
        <v>89</v>
      </c>
      <c r="C31" s="116"/>
      <c r="D31" s="527">
        <v>15271</v>
      </c>
      <c r="E31" s="476">
        <v>17.2</v>
      </c>
      <c r="F31" s="527">
        <v>1875416112.8499999</v>
      </c>
      <c r="G31" s="476">
        <v>22.46</v>
      </c>
    </row>
    <row r="32" spans="2:19">
      <c r="B32" s="304" t="s">
        <v>90</v>
      </c>
      <c r="C32" s="116"/>
      <c r="D32" s="527">
        <v>8444</v>
      </c>
      <c r="E32" s="476">
        <v>9.51</v>
      </c>
      <c r="F32" s="527">
        <v>1448910749.1199999</v>
      </c>
      <c r="G32" s="476">
        <v>17.36</v>
      </c>
      <c r="J32" s="675"/>
      <c r="K32" s="675"/>
      <c r="L32" s="675"/>
    </row>
    <row r="33" spans="2:12">
      <c r="B33" s="304" t="s">
        <v>91</v>
      </c>
      <c r="C33" s="116"/>
      <c r="D33" s="527">
        <v>3994</v>
      </c>
      <c r="E33" s="476">
        <v>4.5</v>
      </c>
      <c r="F33" s="527">
        <v>884778611.97000003</v>
      </c>
      <c r="G33" s="476">
        <v>10.6</v>
      </c>
      <c r="J33" s="675"/>
      <c r="K33" s="675"/>
      <c r="L33" s="675"/>
    </row>
    <row r="34" spans="2:12">
      <c r="B34" s="304" t="s">
        <v>92</v>
      </c>
      <c r="C34" s="116"/>
      <c r="D34" s="527">
        <v>1912</v>
      </c>
      <c r="E34" s="476">
        <v>2.15</v>
      </c>
      <c r="F34" s="527">
        <v>519139924.54000002</v>
      </c>
      <c r="G34" s="476">
        <v>6.22</v>
      </c>
      <c r="J34" s="675"/>
      <c r="K34" s="675"/>
      <c r="L34" s="675"/>
    </row>
    <row r="35" spans="2:12">
      <c r="B35" s="304" t="s">
        <v>93</v>
      </c>
      <c r="C35" s="116"/>
      <c r="D35" s="527">
        <v>1110</v>
      </c>
      <c r="E35" s="476">
        <v>1.25</v>
      </c>
      <c r="F35" s="527">
        <v>357093772.13</v>
      </c>
      <c r="G35" s="476">
        <v>4.28</v>
      </c>
      <c r="I35" s="102"/>
      <c r="J35" s="675"/>
      <c r="K35" s="675"/>
      <c r="L35" s="675"/>
    </row>
    <row r="36" spans="2:12">
      <c r="B36" s="304" t="s">
        <v>94</v>
      </c>
      <c r="C36" s="116"/>
      <c r="D36" s="527">
        <v>607</v>
      </c>
      <c r="E36" s="476">
        <v>0.68</v>
      </c>
      <c r="F36" s="527">
        <v>225591174.63</v>
      </c>
      <c r="G36" s="476">
        <v>2.7</v>
      </c>
      <c r="I36" s="607"/>
      <c r="J36" s="675"/>
      <c r="K36" s="675"/>
      <c r="L36" s="675"/>
    </row>
    <row r="37" spans="2:12">
      <c r="B37" s="304" t="s">
        <v>297</v>
      </c>
      <c r="C37" s="116"/>
      <c r="D37" s="527">
        <v>361</v>
      </c>
      <c r="E37" s="476">
        <v>0.41</v>
      </c>
      <c r="F37" s="527">
        <v>151719945.00999999</v>
      </c>
      <c r="G37" s="476">
        <v>1.82</v>
      </c>
      <c r="I37" s="102"/>
      <c r="J37" s="675"/>
      <c r="K37" s="675"/>
      <c r="L37" s="675"/>
    </row>
    <row r="38" spans="2:12">
      <c r="B38" s="304" t="s">
        <v>95</v>
      </c>
      <c r="C38" s="116"/>
      <c r="D38" s="527">
        <v>245</v>
      </c>
      <c r="E38" s="476">
        <v>0.28000000000000003</v>
      </c>
      <c r="F38" s="527">
        <v>115850242.58</v>
      </c>
      <c r="G38" s="476">
        <v>1.39</v>
      </c>
      <c r="I38" s="607"/>
      <c r="J38" s="675"/>
      <c r="K38" s="675"/>
      <c r="L38" s="675"/>
    </row>
    <row r="39" spans="2:12">
      <c r="B39" s="304" t="s">
        <v>96</v>
      </c>
      <c r="C39" s="116"/>
      <c r="D39" s="527">
        <v>158</v>
      </c>
      <c r="E39" s="476">
        <v>0.18</v>
      </c>
      <c r="F39" s="527">
        <v>81321088.819999993</v>
      </c>
      <c r="G39" s="476">
        <v>0.97</v>
      </c>
      <c r="I39" s="608"/>
      <c r="J39" s="675"/>
      <c r="K39" s="675"/>
      <c r="L39" s="675"/>
    </row>
    <row r="40" spans="2:12">
      <c r="B40" s="304" t="s">
        <v>97</v>
      </c>
      <c r="C40" s="116"/>
      <c r="D40" s="527">
        <v>71</v>
      </c>
      <c r="E40" s="476">
        <v>0.08</v>
      </c>
      <c r="F40" s="527">
        <v>40789681.640000001</v>
      </c>
      <c r="G40" s="476">
        <v>0.49</v>
      </c>
      <c r="J40" s="675"/>
      <c r="K40" s="675"/>
      <c r="L40" s="675"/>
    </row>
    <row r="41" spans="2:12">
      <c r="B41" s="304" t="s">
        <v>98</v>
      </c>
      <c r="C41" s="116"/>
      <c r="D41" s="527">
        <v>44</v>
      </c>
      <c r="E41" s="476">
        <v>0.05</v>
      </c>
      <c r="F41" s="527">
        <v>27349915.739999998</v>
      </c>
      <c r="G41" s="476">
        <v>0.33</v>
      </c>
      <c r="J41" s="675"/>
      <c r="K41" s="675"/>
      <c r="L41" s="675"/>
    </row>
    <row r="42" spans="2:12">
      <c r="B42" s="304" t="s">
        <v>99</v>
      </c>
      <c r="C42" s="116"/>
      <c r="D42" s="527">
        <v>33</v>
      </c>
      <c r="E42" s="476">
        <v>0.04</v>
      </c>
      <c r="F42" s="527">
        <v>22044899.940000001</v>
      </c>
      <c r="G42" s="476">
        <v>0.26</v>
      </c>
      <c r="J42" s="675"/>
      <c r="K42" s="675"/>
      <c r="L42" s="675"/>
    </row>
    <row r="43" spans="2:12">
      <c r="B43" s="304" t="s">
        <v>100</v>
      </c>
      <c r="C43" s="116"/>
      <c r="D43" s="527">
        <v>27</v>
      </c>
      <c r="E43" s="476">
        <v>0.03</v>
      </c>
      <c r="F43" s="527">
        <v>19398269.550000001</v>
      </c>
      <c r="G43" s="476">
        <v>0.23</v>
      </c>
      <c r="J43" s="675"/>
      <c r="K43" s="675"/>
      <c r="L43" s="675"/>
    </row>
    <row r="44" spans="2:12" ht="13.5" thickBot="1">
      <c r="B44" s="305" t="s">
        <v>201</v>
      </c>
      <c r="C44" s="300"/>
      <c r="D44" s="528">
        <v>1</v>
      </c>
      <c r="E44" s="478">
        <v>0</v>
      </c>
      <c r="F44" s="528">
        <v>752181.25</v>
      </c>
      <c r="G44" s="478">
        <v>0.01</v>
      </c>
      <c r="J44" s="675"/>
      <c r="K44" s="675"/>
      <c r="L44" s="675"/>
    </row>
    <row r="45" spans="2:12" ht="13.5" thickBot="1">
      <c r="B45" s="341" t="s">
        <v>11</v>
      </c>
      <c r="C45" s="206"/>
      <c r="D45" s="529">
        <v>88799</v>
      </c>
      <c r="E45" s="477">
        <v>100</v>
      </c>
      <c r="F45" s="529">
        <v>8348234023.8199997</v>
      </c>
      <c r="G45" s="477">
        <v>100</v>
      </c>
      <c r="J45" s="675"/>
      <c r="K45" s="675"/>
      <c r="L45" s="675"/>
    </row>
    <row r="46" spans="2:12">
      <c r="B46" s="721" t="s">
        <v>594</v>
      </c>
      <c r="C46" s="722"/>
      <c r="D46" s="722"/>
      <c r="E46" s="722"/>
      <c r="F46" s="722"/>
      <c r="G46" s="722"/>
      <c r="J46" s="675"/>
      <c r="K46" s="675"/>
      <c r="L46" s="675"/>
    </row>
    <row r="47" spans="2:12">
      <c r="J47" s="675"/>
      <c r="K47" s="675"/>
      <c r="L47" s="675"/>
    </row>
    <row r="48" spans="2:12" ht="13.5" thickBot="1">
      <c r="J48" s="675"/>
      <c r="K48" s="675"/>
      <c r="L48" s="675"/>
    </row>
    <row r="49" spans="2:12">
      <c r="B49" s="709" t="s">
        <v>29</v>
      </c>
      <c r="C49" s="710"/>
      <c r="D49" s="201" t="s">
        <v>5</v>
      </c>
      <c r="E49" s="201" t="s">
        <v>8</v>
      </c>
      <c r="F49" s="339" t="s">
        <v>6</v>
      </c>
      <c r="G49" s="201" t="s">
        <v>8</v>
      </c>
      <c r="J49" s="675"/>
      <c r="K49" s="675"/>
      <c r="L49" s="675"/>
    </row>
    <row r="50" spans="2:12" ht="13.5" thickBot="1">
      <c r="B50" s="711"/>
      <c r="C50" s="712"/>
      <c r="D50" s="204" t="s">
        <v>28</v>
      </c>
      <c r="E50" s="204" t="s">
        <v>19</v>
      </c>
      <c r="F50" s="214" t="s">
        <v>7</v>
      </c>
      <c r="G50" s="204" t="s">
        <v>20</v>
      </c>
      <c r="J50" s="675"/>
      <c r="K50" s="675"/>
      <c r="L50" s="675"/>
    </row>
    <row r="51" spans="2:12">
      <c r="B51" s="343" t="s">
        <v>30</v>
      </c>
      <c r="C51" s="277"/>
      <c r="D51" s="482">
        <v>3211</v>
      </c>
      <c r="E51" s="476">
        <v>3.6160317120688297</v>
      </c>
      <c r="F51" s="484">
        <v>291218655.99000055</v>
      </c>
      <c r="G51" s="483">
        <v>3.4883863480476283</v>
      </c>
      <c r="I51" s="323"/>
      <c r="J51" s="675"/>
      <c r="K51" s="675"/>
      <c r="L51" s="675"/>
    </row>
    <row r="52" spans="2:12">
      <c r="B52" s="343" t="s">
        <v>31</v>
      </c>
      <c r="C52" s="277"/>
      <c r="D52" s="482">
        <v>4979</v>
      </c>
      <c r="E52" s="483">
        <v>5.6070451243820312</v>
      </c>
      <c r="F52" s="484">
        <v>394021573.69000047</v>
      </c>
      <c r="G52" s="483">
        <v>4.719819456016018</v>
      </c>
      <c r="I52" s="323"/>
      <c r="J52" s="675"/>
      <c r="K52" s="675"/>
      <c r="L52" s="675"/>
    </row>
    <row r="53" spans="2:12">
      <c r="B53" s="343" t="s">
        <v>202</v>
      </c>
      <c r="C53" s="277"/>
      <c r="D53" s="482">
        <v>13830</v>
      </c>
      <c r="E53" s="483">
        <v>15.574499712834605</v>
      </c>
      <c r="F53" s="484">
        <v>1761136691.9600048</v>
      </c>
      <c r="G53" s="483">
        <v>21.095919052280738</v>
      </c>
      <c r="I53" s="323"/>
      <c r="J53" s="675"/>
      <c r="K53" s="675"/>
      <c r="L53" s="675"/>
    </row>
    <row r="54" spans="2:12">
      <c r="B54" s="343" t="s">
        <v>203</v>
      </c>
      <c r="C54" s="277"/>
      <c r="D54" s="482">
        <v>3620</v>
      </c>
      <c r="E54" s="483">
        <v>4.0754963456795679</v>
      </c>
      <c r="F54" s="484">
        <v>240798294.39499995</v>
      </c>
      <c r="G54" s="483">
        <v>2.8843432086708676</v>
      </c>
      <c r="I54" s="323"/>
      <c r="J54" s="675"/>
      <c r="K54" s="675"/>
      <c r="L54" s="675"/>
    </row>
    <row r="55" spans="2:12">
      <c r="B55" s="343" t="s">
        <v>32</v>
      </c>
      <c r="C55" s="277"/>
      <c r="D55" s="482">
        <v>10859</v>
      </c>
      <c r="E55" s="483">
        <v>12.228741314654444</v>
      </c>
      <c r="F55" s="484">
        <v>805162339.12000108</v>
      </c>
      <c r="G55" s="483">
        <v>9.6447025421501458</v>
      </c>
      <c r="I55" s="323"/>
      <c r="J55" s="675"/>
      <c r="K55" s="675"/>
      <c r="L55" s="675"/>
    </row>
    <row r="56" spans="2:12">
      <c r="B56" s="343" t="s">
        <v>35</v>
      </c>
      <c r="C56" s="277"/>
      <c r="D56" s="482">
        <v>6769</v>
      </c>
      <c r="E56" s="483">
        <v>7.6228335904683613</v>
      </c>
      <c r="F56" s="484">
        <v>454834980.8700012</v>
      </c>
      <c r="G56" s="483">
        <v>5.4482777983011372</v>
      </c>
      <c r="I56" s="323"/>
      <c r="J56" s="675"/>
      <c r="K56" s="675"/>
      <c r="L56" s="675"/>
    </row>
    <row r="57" spans="2:12">
      <c r="B57" s="343" t="s">
        <v>546</v>
      </c>
      <c r="C57" s="277"/>
      <c r="D57" s="482">
        <v>22109</v>
      </c>
      <c r="E57" s="483">
        <v>24.896676764377979</v>
      </c>
      <c r="F57" s="484">
        <v>2489918531.6149974</v>
      </c>
      <c r="G57" s="483">
        <v>29.82561283291253</v>
      </c>
      <c r="I57" s="323"/>
      <c r="J57" s="675"/>
      <c r="K57" s="675"/>
      <c r="L57" s="675"/>
    </row>
    <row r="58" spans="2:12">
      <c r="B58" s="343" t="s">
        <v>33</v>
      </c>
      <c r="C58" s="277"/>
      <c r="D58" s="482">
        <v>7161</v>
      </c>
      <c r="E58" s="483">
        <v>8.064280003153188</v>
      </c>
      <c r="F58" s="484">
        <v>706168672.41999805</v>
      </c>
      <c r="G58" s="483">
        <v>8.4588988569929509</v>
      </c>
      <c r="I58" s="323"/>
      <c r="J58" s="675"/>
      <c r="K58" s="675"/>
      <c r="L58" s="675"/>
    </row>
    <row r="59" spans="2:12">
      <c r="B59" s="343" t="s">
        <v>204</v>
      </c>
      <c r="C59" s="277"/>
      <c r="D59" s="482">
        <v>5899</v>
      </c>
      <c r="E59" s="483">
        <v>6.643092827621933</v>
      </c>
      <c r="F59" s="484">
        <v>412712906.87000096</v>
      </c>
      <c r="G59" s="483">
        <v>4.9437151101947192</v>
      </c>
      <c r="I59" s="323"/>
      <c r="J59" s="675"/>
      <c r="K59" s="675"/>
      <c r="L59" s="675"/>
    </row>
    <row r="60" spans="2:12">
      <c r="B60" s="343" t="s">
        <v>36</v>
      </c>
      <c r="C60" s="277"/>
      <c r="D60" s="482">
        <v>4551</v>
      </c>
      <c r="E60" s="483">
        <v>5.1250577146139031</v>
      </c>
      <c r="F60" s="484">
        <v>338104392.2799992</v>
      </c>
      <c r="G60" s="483">
        <v>4.0500109522000782</v>
      </c>
      <c r="I60" s="323"/>
      <c r="J60" s="675"/>
      <c r="K60" s="675"/>
      <c r="L60" s="675"/>
    </row>
    <row r="61" spans="2:12">
      <c r="B61" s="343" t="s">
        <v>34</v>
      </c>
      <c r="C61" s="277"/>
      <c r="D61" s="482">
        <v>5811</v>
      </c>
      <c r="E61" s="483">
        <v>6.5439926125294203</v>
      </c>
      <c r="F61" s="484">
        <v>454156984.61000103</v>
      </c>
      <c r="G61" s="483">
        <v>5.4401563649768478</v>
      </c>
      <c r="I61" s="323"/>
      <c r="J61" s="675"/>
      <c r="K61" s="675"/>
      <c r="L61" s="675"/>
    </row>
    <row r="62" spans="2:12" ht="13.5" thickBot="1">
      <c r="B62" s="343" t="s">
        <v>85</v>
      </c>
      <c r="C62" s="277"/>
      <c r="D62" s="483">
        <v>0</v>
      </c>
      <c r="E62" s="483">
        <v>0</v>
      </c>
      <c r="F62" s="484"/>
      <c r="G62" s="483">
        <v>0</v>
      </c>
      <c r="J62" s="675"/>
      <c r="K62" s="675"/>
      <c r="L62" s="675"/>
    </row>
    <row r="63" spans="2:12" ht="13.5" thickBot="1">
      <c r="B63" s="341" t="s">
        <v>11</v>
      </c>
      <c r="C63" s="302"/>
      <c r="D63" s="485">
        <v>88799</v>
      </c>
      <c r="E63" s="481">
        <v>100</v>
      </c>
      <c r="F63" s="485">
        <v>8348234023.8199997</v>
      </c>
      <c r="G63" s="481">
        <v>100</v>
      </c>
      <c r="J63" s="675"/>
      <c r="K63" s="675"/>
      <c r="L63" s="675"/>
    </row>
    <row r="64" spans="2:12">
      <c r="B64" s="364" t="s">
        <v>600</v>
      </c>
      <c r="J64" s="675"/>
      <c r="K64" s="675"/>
      <c r="L64" s="675"/>
    </row>
    <row r="65" spans="9:12">
      <c r="J65" s="675"/>
      <c r="K65" s="675"/>
      <c r="L65" s="675"/>
    </row>
    <row r="66" spans="9:12">
      <c r="I66" s="323"/>
      <c r="J66" s="675"/>
      <c r="K66" s="675"/>
      <c r="L66" s="675"/>
    </row>
    <row r="67" spans="9:12">
      <c r="J67" s="675"/>
      <c r="K67" s="675"/>
      <c r="L67" s="675"/>
    </row>
    <row r="68" spans="9:12">
      <c r="J68" s="675"/>
      <c r="K68" s="675"/>
      <c r="L68" s="675"/>
    </row>
    <row r="69" spans="9:12">
      <c r="J69" s="675"/>
      <c r="K69" s="675"/>
      <c r="L69" s="675"/>
    </row>
    <row r="70" spans="9:12">
      <c r="J70" s="675"/>
      <c r="K70" s="675"/>
      <c r="L70" s="675"/>
    </row>
    <row r="71" spans="9:12">
      <c r="J71" s="675"/>
      <c r="K71" s="675"/>
      <c r="L71" s="675"/>
    </row>
  </sheetData>
  <mergeCells count="16">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 ref="I13:I14"/>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May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0" zoomScaleNormal="100" zoomScaleSheetLayoutView="85" zoomScalePageLayoutView="70" workbookViewId="0">
      <selection activeCell="J11" sqref="J1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1" t="s">
        <v>42</v>
      </c>
      <c r="C2" s="340" t="s">
        <v>5</v>
      </c>
      <c r="D2" s="201"/>
      <c r="E2" s="339" t="s">
        <v>6</v>
      </c>
      <c r="F2" s="201" t="s">
        <v>8</v>
      </c>
      <c r="H2" s="339" t="s">
        <v>39</v>
      </c>
      <c r="I2" s="201" t="s">
        <v>5</v>
      </c>
      <c r="J2" s="201" t="s">
        <v>8</v>
      </c>
      <c r="K2" s="339" t="s">
        <v>6</v>
      </c>
      <c r="L2" s="201" t="s">
        <v>8</v>
      </c>
    </row>
    <row r="3" spans="2:13" ht="13.5" thickBot="1">
      <c r="B3" s="204"/>
      <c r="C3" s="203" t="s">
        <v>28</v>
      </c>
      <c r="D3" s="204" t="s">
        <v>19</v>
      </c>
      <c r="E3" s="214" t="s">
        <v>7</v>
      </c>
      <c r="F3" s="204" t="s">
        <v>20</v>
      </c>
      <c r="H3" s="230" t="s">
        <v>40</v>
      </c>
      <c r="I3" s="204" t="s">
        <v>28</v>
      </c>
      <c r="J3" s="204" t="s">
        <v>19</v>
      </c>
      <c r="K3" s="214" t="s">
        <v>7</v>
      </c>
      <c r="L3" s="204" t="s">
        <v>20</v>
      </c>
    </row>
    <row r="4" spans="2:13">
      <c r="B4" s="46" t="s">
        <v>455</v>
      </c>
      <c r="C4" s="486">
        <v>16054</v>
      </c>
      <c r="D4" s="487">
        <v>18.079999999999998</v>
      </c>
      <c r="E4" s="530">
        <v>875518082.44000006</v>
      </c>
      <c r="F4" s="488">
        <v>10.49</v>
      </c>
      <c r="H4" s="342" t="s">
        <v>496</v>
      </c>
      <c r="I4" s="495">
        <v>29649</v>
      </c>
      <c r="J4" s="496">
        <v>33.39</v>
      </c>
      <c r="K4" s="495">
        <v>957216533.34000003</v>
      </c>
      <c r="L4" s="496">
        <v>11.47</v>
      </c>
      <c r="M4"/>
    </row>
    <row r="5" spans="2:13">
      <c r="B5" s="45" t="s">
        <v>456</v>
      </c>
      <c r="C5" s="486">
        <v>21601</v>
      </c>
      <c r="D5" s="487">
        <v>24.33</v>
      </c>
      <c r="E5" s="531">
        <v>1561010297.77</v>
      </c>
      <c r="F5" s="488">
        <v>18.7</v>
      </c>
      <c r="H5" s="343" t="s">
        <v>497</v>
      </c>
      <c r="I5" s="497">
        <v>27379</v>
      </c>
      <c r="J5" s="494">
        <v>30.83</v>
      </c>
      <c r="K5" s="497">
        <v>2456767536.7600002</v>
      </c>
      <c r="L5" s="494">
        <v>29.43</v>
      </c>
      <c r="M5"/>
    </row>
    <row r="6" spans="2:13">
      <c r="B6" s="45" t="s">
        <v>457</v>
      </c>
      <c r="C6" s="486">
        <v>25124</v>
      </c>
      <c r="D6" s="487">
        <v>28.29</v>
      </c>
      <c r="E6" s="531">
        <v>2512609712.1100001</v>
      </c>
      <c r="F6" s="488">
        <v>30.1</v>
      </c>
      <c r="H6" s="343" t="s">
        <v>498</v>
      </c>
      <c r="I6" s="497">
        <v>23511</v>
      </c>
      <c r="J6" s="494">
        <v>26.48</v>
      </c>
      <c r="K6" s="497">
        <v>3436146986.23</v>
      </c>
      <c r="L6" s="494">
        <v>41.16</v>
      </c>
      <c r="M6"/>
    </row>
    <row r="7" spans="2:13">
      <c r="B7" s="45" t="s">
        <v>458</v>
      </c>
      <c r="C7" s="486">
        <v>19733</v>
      </c>
      <c r="D7" s="487">
        <v>22.22</v>
      </c>
      <c r="E7" s="531">
        <v>2583910066.7399998</v>
      </c>
      <c r="F7" s="488">
        <v>30.95</v>
      </c>
      <c r="H7" s="343" t="s">
        <v>499</v>
      </c>
      <c r="I7" s="497">
        <v>3028</v>
      </c>
      <c r="J7" s="494">
        <v>3.41</v>
      </c>
      <c r="K7" s="497">
        <v>537378322.79999995</v>
      </c>
      <c r="L7" s="494">
        <v>6.44</v>
      </c>
      <c r="M7"/>
    </row>
    <row r="8" spans="2:13">
      <c r="B8" s="45" t="s">
        <v>459</v>
      </c>
      <c r="C8" s="486">
        <v>5193</v>
      </c>
      <c r="D8" s="487">
        <v>5.85</v>
      </c>
      <c r="E8" s="531">
        <v>666989603.12</v>
      </c>
      <c r="F8" s="488">
        <v>7.99</v>
      </c>
      <c r="H8" s="343" t="s">
        <v>500</v>
      </c>
      <c r="I8" s="497">
        <v>2973</v>
      </c>
      <c r="J8" s="494">
        <v>3.35</v>
      </c>
      <c r="K8" s="497">
        <v>553574267.41999996</v>
      </c>
      <c r="L8" s="494">
        <v>6.63</v>
      </c>
      <c r="M8"/>
    </row>
    <row r="9" spans="2:13">
      <c r="B9" s="45" t="s">
        <v>460</v>
      </c>
      <c r="C9" s="486">
        <v>621</v>
      </c>
      <c r="D9" s="487">
        <v>0.7</v>
      </c>
      <c r="E9" s="531">
        <v>86112028.060000002</v>
      </c>
      <c r="F9" s="488">
        <v>1.03</v>
      </c>
      <c r="H9" s="343" t="s">
        <v>501</v>
      </c>
      <c r="I9" s="497">
        <v>1724</v>
      </c>
      <c r="J9" s="494">
        <v>1.94</v>
      </c>
      <c r="K9" s="497">
        <v>322461678.52999997</v>
      </c>
      <c r="L9" s="494">
        <v>3.86</v>
      </c>
      <c r="M9"/>
    </row>
    <row r="10" spans="2:13">
      <c r="B10" s="45" t="s">
        <v>461</v>
      </c>
      <c r="C10" s="486">
        <v>471</v>
      </c>
      <c r="D10" s="487">
        <v>0.53</v>
      </c>
      <c r="E10" s="531">
        <v>61930748.689999998</v>
      </c>
      <c r="F10" s="488">
        <v>0.74</v>
      </c>
      <c r="H10" s="343" t="s">
        <v>502</v>
      </c>
      <c r="I10" s="497">
        <v>254</v>
      </c>
      <c r="J10" s="494">
        <v>0.28999999999999998</v>
      </c>
      <c r="K10" s="497">
        <v>40273195.82</v>
      </c>
      <c r="L10" s="494">
        <v>0.48</v>
      </c>
      <c r="M10"/>
    </row>
    <row r="11" spans="2:13">
      <c r="B11" s="45" t="s">
        <v>462</v>
      </c>
      <c r="C11" s="486">
        <v>2</v>
      </c>
      <c r="D11" s="487">
        <v>0</v>
      </c>
      <c r="E11" s="531">
        <v>153484.89000000001</v>
      </c>
      <c r="F11" s="488">
        <v>0</v>
      </c>
      <c r="H11" s="343" t="s">
        <v>503</v>
      </c>
      <c r="I11" s="497">
        <v>262</v>
      </c>
      <c r="J11" s="494">
        <v>0.3</v>
      </c>
      <c r="K11" s="497">
        <v>44386367.75</v>
      </c>
      <c r="L11" s="494">
        <v>0.53</v>
      </c>
      <c r="M11"/>
    </row>
    <row r="12" spans="2:13" ht="13.5" thickBot="1">
      <c r="B12" s="45" t="s">
        <v>463</v>
      </c>
      <c r="C12" s="486">
        <v>0</v>
      </c>
      <c r="D12" s="547">
        <v>0</v>
      </c>
      <c r="E12" s="546">
        <v>0</v>
      </c>
      <c r="F12" s="546">
        <v>0</v>
      </c>
      <c r="H12" s="343" t="s">
        <v>85</v>
      </c>
      <c r="I12" s="497">
        <v>19</v>
      </c>
      <c r="J12" s="494">
        <v>0.02</v>
      </c>
      <c r="K12" s="497">
        <v>29135.17</v>
      </c>
      <c r="L12" s="594">
        <v>0</v>
      </c>
      <c r="M12"/>
    </row>
    <row r="13" spans="2:13" ht="13.5" thickBot="1">
      <c r="B13" s="45" t="s">
        <v>464</v>
      </c>
      <c r="C13" s="486">
        <v>0</v>
      </c>
      <c r="D13" s="547">
        <v>0</v>
      </c>
      <c r="E13" s="546">
        <v>0</v>
      </c>
      <c r="F13" s="546">
        <v>0</v>
      </c>
      <c r="H13" s="341" t="s">
        <v>11</v>
      </c>
      <c r="I13" s="498">
        <v>88799</v>
      </c>
      <c r="J13" s="499">
        <v>100</v>
      </c>
      <c r="K13" s="498">
        <v>8348234023.8199997</v>
      </c>
      <c r="L13" s="499">
        <v>100</v>
      </c>
    </row>
    <row r="14" spans="2:13" ht="13.5" customHeight="1" thickBot="1">
      <c r="B14" s="49" t="s">
        <v>85</v>
      </c>
      <c r="C14" s="486">
        <v>0</v>
      </c>
      <c r="D14" s="547">
        <v>0</v>
      </c>
      <c r="E14" s="546">
        <v>0</v>
      </c>
      <c r="F14" s="546">
        <v>0</v>
      </c>
      <c r="H14" s="734" t="s">
        <v>604</v>
      </c>
      <c r="I14" s="735"/>
      <c r="J14" s="735"/>
      <c r="K14" s="735"/>
      <c r="L14" s="735"/>
    </row>
    <row r="15" spans="2:13" ht="13.5" thickBot="1">
      <c r="B15" s="49" t="s">
        <v>11</v>
      </c>
      <c r="C15" s="489">
        <v>88799</v>
      </c>
      <c r="D15" s="490">
        <v>100</v>
      </c>
      <c r="E15" s="491">
        <v>8348234023.8199997</v>
      </c>
      <c r="F15" s="490">
        <v>100</v>
      </c>
      <c r="H15" s="736"/>
      <c r="I15" s="736"/>
      <c r="J15" s="736"/>
      <c r="K15" s="736"/>
      <c r="L15" s="736"/>
    </row>
    <row r="16" spans="2:13" ht="13.5" customHeight="1" thickBot="1">
      <c r="B16" s="737" t="s">
        <v>607</v>
      </c>
      <c r="C16" s="737"/>
      <c r="D16" s="737"/>
      <c r="E16" s="737"/>
      <c r="F16" s="737"/>
      <c r="H16" s="1"/>
      <c r="I16" s="1"/>
      <c r="J16" s="1"/>
      <c r="K16" s="1"/>
      <c r="L16" s="1"/>
    </row>
    <row r="17" spans="2:17">
      <c r="B17" s="738"/>
      <c r="C17" s="738"/>
      <c r="D17" s="738"/>
      <c r="E17" s="738"/>
      <c r="F17" s="738"/>
      <c r="H17" s="201" t="s">
        <v>37</v>
      </c>
      <c r="I17" s="201" t="s">
        <v>5</v>
      </c>
      <c r="J17" s="201" t="s">
        <v>8</v>
      </c>
      <c r="K17" s="339" t="s">
        <v>6</v>
      </c>
      <c r="L17" s="201" t="s">
        <v>8</v>
      </c>
      <c r="M17"/>
    </row>
    <row r="18" spans="2:17" ht="13.5" thickBot="1">
      <c r="H18" s="204" t="s">
        <v>38</v>
      </c>
      <c r="I18" s="204" t="s">
        <v>28</v>
      </c>
      <c r="J18" s="204" t="s">
        <v>19</v>
      </c>
      <c r="K18" s="214" t="s">
        <v>7</v>
      </c>
      <c r="L18" s="204" t="s">
        <v>20</v>
      </c>
      <c r="M18"/>
    </row>
    <row r="19" spans="2:17">
      <c r="B19" s="201" t="s">
        <v>41</v>
      </c>
      <c r="C19" s="340" t="s">
        <v>5</v>
      </c>
      <c r="D19" s="201" t="s">
        <v>8</v>
      </c>
      <c r="E19" s="339" t="s">
        <v>6</v>
      </c>
      <c r="F19" s="201" t="s">
        <v>8</v>
      </c>
      <c r="H19" s="342" t="s">
        <v>496</v>
      </c>
      <c r="I19" s="501">
        <v>21963</v>
      </c>
      <c r="J19" s="502">
        <v>24.73</v>
      </c>
      <c r="K19" s="501">
        <v>581614367.72000003</v>
      </c>
      <c r="L19" s="502">
        <v>6.97</v>
      </c>
      <c r="M19"/>
    </row>
    <row r="20" spans="2:17" ht="13.5" thickBot="1">
      <c r="B20" s="204"/>
      <c r="C20" s="203" t="s">
        <v>28</v>
      </c>
      <c r="D20" s="204" t="s">
        <v>19</v>
      </c>
      <c r="E20" s="214" t="s">
        <v>7</v>
      </c>
      <c r="F20" s="204" t="s">
        <v>20</v>
      </c>
      <c r="H20" s="343" t="s">
        <v>497</v>
      </c>
      <c r="I20" s="503">
        <v>23764</v>
      </c>
      <c r="J20" s="500">
        <v>26.76</v>
      </c>
      <c r="K20" s="503">
        <v>1780157243.7</v>
      </c>
      <c r="L20" s="500">
        <v>21.32</v>
      </c>
      <c r="M20"/>
    </row>
    <row r="21" spans="2:17">
      <c r="B21" s="45" t="s">
        <v>465</v>
      </c>
      <c r="C21" s="536">
        <v>0</v>
      </c>
      <c r="D21" s="534">
        <v>0</v>
      </c>
      <c r="E21" s="495">
        <v>0</v>
      </c>
      <c r="F21" s="534">
        <v>0</v>
      </c>
      <c r="H21" s="343" t="s">
        <v>498</v>
      </c>
      <c r="I21" s="503">
        <v>25827</v>
      </c>
      <c r="J21" s="500">
        <v>29.08</v>
      </c>
      <c r="K21" s="503">
        <v>3248499338.0700002</v>
      </c>
      <c r="L21" s="500">
        <v>38.909999999999997</v>
      </c>
      <c r="M21"/>
    </row>
    <row r="22" spans="2:17">
      <c r="B22" s="45" t="s">
        <v>466</v>
      </c>
      <c r="C22" s="537">
        <v>0</v>
      </c>
      <c r="D22" s="535">
        <v>0</v>
      </c>
      <c r="E22" s="497">
        <v>0</v>
      </c>
      <c r="F22" s="535">
        <v>0</v>
      </c>
      <c r="H22" s="343" t="s">
        <v>499</v>
      </c>
      <c r="I22" s="503">
        <v>5325</v>
      </c>
      <c r="J22" s="500">
        <v>6</v>
      </c>
      <c r="K22" s="503">
        <v>839514008.55999994</v>
      </c>
      <c r="L22" s="500">
        <v>10.06</v>
      </c>
      <c r="M22"/>
    </row>
    <row r="23" spans="2:17">
      <c r="B23" s="45" t="s">
        <v>467</v>
      </c>
      <c r="C23" s="537">
        <v>0</v>
      </c>
      <c r="D23" s="535">
        <v>0</v>
      </c>
      <c r="E23" s="497">
        <v>0</v>
      </c>
      <c r="F23" s="535">
        <v>0</v>
      </c>
      <c r="H23" s="343" t="s">
        <v>500</v>
      </c>
      <c r="I23" s="503">
        <v>3790</v>
      </c>
      <c r="J23" s="500">
        <v>4.2699999999999996</v>
      </c>
      <c r="K23" s="503">
        <v>618777987.01999998</v>
      </c>
      <c r="L23" s="500">
        <v>7.41</v>
      </c>
      <c r="M23"/>
    </row>
    <row r="24" spans="2:17">
      <c r="B24" s="45" t="s">
        <v>468</v>
      </c>
      <c r="C24" s="532">
        <v>0</v>
      </c>
      <c r="D24" s="492">
        <v>0</v>
      </c>
      <c r="E24" s="497">
        <v>0</v>
      </c>
      <c r="F24" s="492">
        <v>0</v>
      </c>
      <c r="H24" s="343" t="s">
        <v>501</v>
      </c>
      <c r="I24" s="503">
        <v>3592</v>
      </c>
      <c r="J24" s="500">
        <v>4.05</v>
      </c>
      <c r="K24" s="503">
        <v>618456546.05999994</v>
      </c>
      <c r="L24" s="500">
        <v>7.41</v>
      </c>
      <c r="M24"/>
    </row>
    <row r="25" spans="2:17">
      <c r="B25" s="45" t="s">
        <v>469</v>
      </c>
      <c r="C25" s="532">
        <v>0</v>
      </c>
      <c r="D25" s="492">
        <v>0</v>
      </c>
      <c r="E25" s="497">
        <v>0</v>
      </c>
      <c r="F25" s="492">
        <v>0</v>
      </c>
      <c r="H25" s="343" t="s">
        <v>502</v>
      </c>
      <c r="I25" s="503">
        <v>2401</v>
      </c>
      <c r="J25" s="500">
        <v>2.7</v>
      </c>
      <c r="K25" s="503">
        <v>412228451.79000002</v>
      </c>
      <c r="L25" s="500">
        <v>4.9400000000000004</v>
      </c>
      <c r="M25"/>
    </row>
    <row r="26" spans="2:17" ht="13.5" customHeight="1">
      <c r="B26" s="45" t="s">
        <v>470</v>
      </c>
      <c r="C26" s="532">
        <v>2239</v>
      </c>
      <c r="D26" s="492">
        <v>2.52</v>
      </c>
      <c r="E26" s="497">
        <v>237792363.27000001</v>
      </c>
      <c r="F26" s="492">
        <v>2.85</v>
      </c>
      <c r="G26" s="348"/>
      <c r="H26" s="431" t="s">
        <v>503</v>
      </c>
      <c r="I26" s="503">
        <v>2069</v>
      </c>
      <c r="J26" s="500">
        <v>2.33</v>
      </c>
      <c r="K26" s="503">
        <v>246138961.99000001</v>
      </c>
      <c r="L26" s="500">
        <v>2.95</v>
      </c>
      <c r="M26" s="348"/>
      <c r="N26" s="348"/>
      <c r="O26" s="348"/>
      <c r="P26" s="348"/>
      <c r="Q26" s="348"/>
    </row>
    <row r="27" spans="2:17" ht="13.5" thickBot="1">
      <c r="B27" s="45" t="s">
        <v>471</v>
      </c>
      <c r="C27" s="532">
        <v>1185</v>
      </c>
      <c r="D27" s="492">
        <v>1.33</v>
      </c>
      <c r="E27" s="497">
        <v>137828810.71000001</v>
      </c>
      <c r="F27" s="492">
        <v>1.65</v>
      </c>
      <c r="H27" s="343" t="s">
        <v>85</v>
      </c>
      <c r="I27" s="503">
        <v>68</v>
      </c>
      <c r="J27" s="500">
        <v>0.08</v>
      </c>
      <c r="K27" s="503">
        <v>2847118.91</v>
      </c>
      <c r="L27" s="500">
        <v>0.03</v>
      </c>
    </row>
    <row r="28" spans="2:17" ht="13.5" thickBot="1">
      <c r="B28" s="45" t="s">
        <v>472</v>
      </c>
      <c r="C28" s="532">
        <v>1285</v>
      </c>
      <c r="D28" s="492">
        <v>1.45</v>
      </c>
      <c r="E28" s="497">
        <v>149636555.87</v>
      </c>
      <c r="F28" s="492">
        <v>1.79</v>
      </c>
      <c r="H28" s="341" t="s">
        <v>11</v>
      </c>
      <c r="I28" s="504">
        <v>88799</v>
      </c>
      <c r="J28" s="505">
        <v>100</v>
      </c>
      <c r="K28" s="504">
        <v>8348234023.8199997</v>
      </c>
      <c r="L28" s="505">
        <v>100</v>
      </c>
    </row>
    <row r="29" spans="2:17" ht="12.75" customHeight="1">
      <c r="B29" s="45" t="s">
        <v>473</v>
      </c>
      <c r="C29" s="532">
        <v>1968</v>
      </c>
      <c r="D29" s="492">
        <v>2.2200000000000002</v>
      </c>
      <c r="E29" s="497">
        <v>218489523.69999999</v>
      </c>
      <c r="F29" s="492">
        <v>2.62</v>
      </c>
      <c r="H29" s="734" t="s">
        <v>606</v>
      </c>
      <c r="I29" s="734"/>
      <c r="J29" s="734"/>
      <c r="K29" s="734"/>
      <c r="L29" s="734"/>
    </row>
    <row r="30" spans="2:17">
      <c r="B30" s="45" t="s">
        <v>474</v>
      </c>
      <c r="C30" s="532">
        <v>2024</v>
      </c>
      <c r="D30" s="492">
        <v>2.2799999999999998</v>
      </c>
      <c r="E30" s="497">
        <v>225193486.49000001</v>
      </c>
      <c r="F30" s="492">
        <v>2.7</v>
      </c>
      <c r="H30" s="739"/>
      <c r="I30" s="739"/>
      <c r="J30" s="739"/>
      <c r="K30" s="739"/>
      <c r="L30" s="739"/>
      <c r="M30"/>
    </row>
    <row r="31" spans="2:17" ht="13.5" thickBot="1">
      <c r="B31" s="45" t="s">
        <v>475</v>
      </c>
      <c r="C31" s="532">
        <v>937</v>
      </c>
      <c r="D31" s="492">
        <v>1.06</v>
      </c>
      <c r="E31" s="497">
        <v>100158543.64</v>
      </c>
      <c r="F31" s="492">
        <v>1.2</v>
      </c>
      <c r="H31" s="1"/>
      <c r="I31" s="1"/>
      <c r="J31" s="1"/>
      <c r="K31" s="1"/>
      <c r="L31" s="1"/>
      <c r="M31"/>
    </row>
    <row r="32" spans="2:17">
      <c r="B32" s="45" t="s">
        <v>476</v>
      </c>
      <c r="C32" s="532">
        <v>1789</v>
      </c>
      <c r="D32" s="492">
        <v>2.0099999999999998</v>
      </c>
      <c r="E32" s="497">
        <v>182287490.31999999</v>
      </c>
      <c r="F32" s="492">
        <v>2.1800000000000002</v>
      </c>
      <c r="H32" s="201" t="s">
        <v>255</v>
      </c>
      <c r="I32" s="201" t="s">
        <v>5</v>
      </c>
      <c r="J32" s="201" t="s">
        <v>8</v>
      </c>
      <c r="K32" s="339" t="s">
        <v>6</v>
      </c>
      <c r="L32" s="201" t="s">
        <v>8</v>
      </c>
      <c r="M32"/>
    </row>
    <row r="33" spans="2:13" ht="13.5" thickBot="1">
      <c r="B33" s="45" t="s">
        <v>477</v>
      </c>
      <c r="C33" s="532">
        <v>2366</v>
      </c>
      <c r="D33" s="492">
        <v>2.66</v>
      </c>
      <c r="E33" s="497">
        <v>234339158.16999999</v>
      </c>
      <c r="F33" s="492">
        <v>2.81</v>
      </c>
      <c r="H33" s="204" t="s">
        <v>256</v>
      </c>
      <c r="I33" s="204" t="s">
        <v>28</v>
      </c>
      <c r="J33" s="204" t="s">
        <v>19</v>
      </c>
      <c r="K33" s="214" t="s">
        <v>7</v>
      </c>
      <c r="L33" s="204" t="s">
        <v>20</v>
      </c>
      <c r="M33"/>
    </row>
    <row r="34" spans="2:13">
      <c r="B34" s="45" t="s">
        <v>478</v>
      </c>
      <c r="C34" s="532">
        <v>3282</v>
      </c>
      <c r="D34" s="492">
        <v>3.7</v>
      </c>
      <c r="E34" s="497">
        <v>422147206.24000001</v>
      </c>
      <c r="F34" s="492">
        <v>5.0599999999999996</v>
      </c>
      <c r="H34" s="342" t="s">
        <v>496</v>
      </c>
      <c r="I34" s="507">
        <v>7725</v>
      </c>
      <c r="J34" s="508">
        <v>8.6999999999999993</v>
      </c>
      <c r="K34" s="507">
        <v>310686039.69999999</v>
      </c>
      <c r="L34" s="508">
        <v>3.72</v>
      </c>
      <c r="M34"/>
    </row>
    <row r="35" spans="2:13">
      <c r="B35" s="45" t="s">
        <v>479</v>
      </c>
      <c r="C35" s="532">
        <v>5198</v>
      </c>
      <c r="D35" s="492">
        <v>5.85</v>
      </c>
      <c r="E35" s="497">
        <v>761974381.14999998</v>
      </c>
      <c r="F35" s="492">
        <v>9.1300000000000008</v>
      </c>
      <c r="H35" s="343" t="s">
        <v>497</v>
      </c>
      <c r="I35" s="509">
        <v>20646</v>
      </c>
      <c r="J35" s="506">
        <v>23.25</v>
      </c>
      <c r="K35" s="509">
        <v>1245847478.2</v>
      </c>
      <c r="L35" s="506">
        <v>14.92</v>
      </c>
      <c r="M35"/>
    </row>
    <row r="36" spans="2:13">
      <c r="B36" s="45" t="s">
        <v>480</v>
      </c>
      <c r="C36" s="532">
        <v>8871</v>
      </c>
      <c r="D36" s="492">
        <v>9.99</v>
      </c>
      <c r="E36" s="497">
        <v>1102946934.1900001</v>
      </c>
      <c r="F36" s="492">
        <v>13.21</v>
      </c>
      <c r="H36" s="343" t="s">
        <v>498</v>
      </c>
      <c r="I36" s="509">
        <v>30614</v>
      </c>
      <c r="J36" s="506">
        <v>34.479999999999997</v>
      </c>
      <c r="K36" s="509">
        <v>3092743181.8800001</v>
      </c>
      <c r="L36" s="506">
        <v>37.049999999999997</v>
      </c>
      <c r="M36"/>
    </row>
    <row r="37" spans="2:13">
      <c r="B37" s="45" t="s">
        <v>481</v>
      </c>
      <c r="C37" s="532">
        <v>6997</v>
      </c>
      <c r="D37" s="492">
        <v>7.88</v>
      </c>
      <c r="E37" s="497">
        <v>798601068.19000006</v>
      </c>
      <c r="F37" s="492">
        <v>9.57</v>
      </c>
      <c r="H37" s="343" t="s">
        <v>499</v>
      </c>
      <c r="I37" s="509">
        <v>7617</v>
      </c>
      <c r="J37" s="506">
        <v>8.58</v>
      </c>
      <c r="K37" s="509">
        <v>971275733.79999995</v>
      </c>
      <c r="L37" s="506">
        <v>11.63</v>
      </c>
      <c r="M37"/>
    </row>
    <row r="38" spans="2:13">
      <c r="B38" s="45" t="s">
        <v>482</v>
      </c>
      <c r="C38" s="532">
        <v>7589</v>
      </c>
      <c r="D38" s="492">
        <v>8.5500000000000007</v>
      </c>
      <c r="E38" s="497">
        <v>786554990.22000003</v>
      </c>
      <c r="F38" s="492">
        <v>9.42</v>
      </c>
      <c r="H38" s="343" t="s">
        <v>500</v>
      </c>
      <c r="I38" s="509">
        <v>6237</v>
      </c>
      <c r="J38" s="506">
        <v>7.02</v>
      </c>
      <c r="K38" s="509">
        <v>826723863.84000003</v>
      </c>
      <c r="L38" s="506">
        <v>9.9</v>
      </c>
      <c r="M38"/>
    </row>
    <row r="39" spans="2:13">
      <c r="B39" s="45" t="s">
        <v>483</v>
      </c>
      <c r="C39" s="532">
        <v>6142</v>
      </c>
      <c r="D39" s="492">
        <v>6.92</v>
      </c>
      <c r="E39" s="497">
        <v>580959651.53999996</v>
      </c>
      <c r="F39" s="492">
        <v>6.96</v>
      </c>
      <c r="H39" s="450" t="s">
        <v>501</v>
      </c>
      <c r="I39" s="509">
        <v>8996</v>
      </c>
      <c r="J39" s="506">
        <v>10.130000000000001</v>
      </c>
      <c r="K39" s="509">
        <v>1202942246.8299999</v>
      </c>
      <c r="L39" s="506">
        <v>14.41</v>
      </c>
      <c r="M39"/>
    </row>
    <row r="40" spans="2:13">
      <c r="B40" s="45" t="s">
        <v>484</v>
      </c>
      <c r="C40" s="532">
        <v>4269</v>
      </c>
      <c r="D40" s="492">
        <v>4.8099999999999996</v>
      </c>
      <c r="E40" s="497">
        <v>375248414.41000003</v>
      </c>
      <c r="F40" s="492">
        <v>4.49</v>
      </c>
      <c r="H40" s="450" t="s">
        <v>502</v>
      </c>
      <c r="I40" s="509">
        <v>6896</v>
      </c>
      <c r="J40" s="506">
        <v>7.77</v>
      </c>
      <c r="K40" s="509">
        <v>695168360.65999997</v>
      </c>
      <c r="L40" s="506">
        <v>8.33</v>
      </c>
      <c r="M40"/>
    </row>
    <row r="41" spans="2:13">
      <c r="B41" s="45" t="s">
        <v>485</v>
      </c>
      <c r="C41" s="532">
        <v>3268</v>
      </c>
      <c r="D41" s="492">
        <v>3.68</v>
      </c>
      <c r="E41" s="497">
        <v>269113219.81999999</v>
      </c>
      <c r="F41" s="492">
        <v>3.22</v>
      </c>
      <c r="H41" s="450" t="s">
        <v>503</v>
      </c>
      <c r="I41" s="549">
        <v>0</v>
      </c>
      <c r="J41" s="550">
        <v>0</v>
      </c>
      <c r="K41" s="549">
        <v>0</v>
      </c>
      <c r="L41" s="548">
        <v>0</v>
      </c>
      <c r="M41"/>
    </row>
    <row r="42" spans="2:13" ht="13.5" thickBot="1">
      <c r="B42" s="45" t="s">
        <v>486</v>
      </c>
      <c r="C42" s="532">
        <v>3886</v>
      </c>
      <c r="D42" s="492">
        <v>4.38</v>
      </c>
      <c r="E42" s="497">
        <v>297174322.48000002</v>
      </c>
      <c r="F42" s="492">
        <v>3.56</v>
      </c>
      <c r="H42" s="343" t="s">
        <v>85</v>
      </c>
      <c r="I42" s="509">
        <v>68</v>
      </c>
      <c r="J42" s="506">
        <v>0.08</v>
      </c>
      <c r="K42" s="509">
        <v>2847118.91</v>
      </c>
      <c r="L42" s="506">
        <v>0.03</v>
      </c>
      <c r="M42"/>
    </row>
    <row r="43" spans="2:13" ht="13.5" thickBot="1">
      <c r="B43" s="45" t="s">
        <v>487</v>
      </c>
      <c r="C43" s="532">
        <v>4406</v>
      </c>
      <c r="D43" s="492">
        <v>4.96</v>
      </c>
      <c r="E43" s="497">
        <v>308566245.79000002</v>
      </c>
      <c r="F43" s="492">
        <v>3.7</v>
      </c>
      <c r="H43" s="341" t="s">
        <v>11</v>
      </c>
      <c r="I43" s="504">
        <v>88799</v>
      </c>
      <c r="J43" s="505">
        <v>100</v>
      </c>
      <c r="K43" s="504">
        <v>8348234023.8199997</v>
      </c>
      <c r="L43" s="505">
        <v>100</v>
      </c>
    </row>
    <row r="44" spans="2:13" ht="12.75" customHeight="1">
      <c r="B44" s="45" t="s">
        <v>488</v>
      </c>
      <c r="C44" s="532">
        <v>4141</v>
      </c>
      <c r="D44" s="492">
        <v>4.66</v>
      </c>
      <c r="E44" s="497">
        <v>288479442.07999998</v>
      </c>
      <c r="F44" s="492">
        <v>3.46</v>
      </c>
      <c r="H44" s="740" t="s">
        <v>595</v>
      </c>
      <c r="I44" s="740"/>
      <c r="J44" s="740"/>
      <c r="K44" s="740"/>
      <c r="L44" s="740"/>
    </row>
    <row r="45" spans="2:13">
      <c r="B45" s="45" t="s">
        <v>489</v>
      </c>
      <c r="C45" s="532">
        <v>3083</v>
      </c>
      <c r="D45" s="492">
        <v>3.47</v>
      </c>
      <c r="E45" s="497">
        <v>189802346.72999999</v>
      </c>
      <c r="F45" s="492">
        <v>2.27</v>
      </c>
      <c r="H45" s="288"/>
      <c r="I45" s="288"/>
      <c r="J45" s="288"/>
      <c r="K45" s="288"/>
      <c r="L45" s="288"/>
    </row>
    <row r="46" spans="2:13">
      <c r="B46" s="45" t="s">
        <v>490</v>
      </c>
      <c r="C46" s="532">
        <v>3601</v>
      </c>
      <c r="D46" s="492">
        <v>4.0599999999999996</v>
      </c>
      <c r="E46" s="497">
        <v>203473185.21000001</v>
      </c>
      <c r="F46" s="492">
        <v>2.44</v>
      </c>
    </row>
    <row r="47" spans="2:13">
      <c r="B47" s="45" t="s">
        <v>491</v>
      </c>
      <c r="C47" s="532">
        <v>2090</v>
      </c>
      <c r="D47" s="492">
        <v>2.35</v>
      </c>
      <c r="E47" s="497">
        <v>113057705.05</v>
      </c>
      <c r="F47" s="492">
        <v>1.35</v>
      </c>
      <c r="I47" s="323"/>
      <c r="K47" s="323"/>
    </row>
    <row r="48" spans="2:13">
      <c r="B48" s="45" t="s">
        <v>492</v>
      </c>
      <c r="C48" s="532">
        <v>2252</v>
      </c>
      <c r="D48" s="492">
        <v>2.54</v>
      </c>
      <c r="E48" s="497">
        <v>128597008.66</v>
      </c>
      <c r="F48" s="492">
        <v>1.54</v>
      </c>
    </row>
    <row r="49" spans="2:6">
      <c r="B49" s="45" t="s">
        <v>493</v>
      </c>
      <c r="C49" s="532">
        <v>787</v>
      </c>
      <c r="D49" s="492">
        <v>0.89</v>
      </c>
      <c r="E49" s="497">
        <v>38147666.549999997</v>
      </c>
      <c r="F49" s="492">
        <v>0.46</v>
      </c>
    </row>
    <row r="50" spans="2:6">
      <c r="B50" s="45" t="s">
        <v>494</v>
      </c>
      <c r="C50" s="532">
        <v>767</v>
      </c>
      <c r="D50" s="492">
        <v>0.86</v>
      </c>
      <c r="E50" s="497">
        <v>36296077.670000002</v>
      </c>
      <c r="F50" s="492">
        <v>0.43</v>
      </c>
    </row>
    <row r="51" spans="2:6" ht="13.5" thickBot="1">
      <c r="B51" s="45" t="s">
        <v>495</v>
      </c>
      <c r="C51" s="532">
        <v>4377</v>
      </c>
      <c r="D51" s="492">
        <v>4.93</v>
      </c>
      <c r="E51" s="497">
        <v>161368225.66999999</v>
      </c>
      <c r="F51" s="492">
        <v>1.93</v>
      </c>
    </row>
    <row r="52" spans="2:6" ht="13.5" thickBot="1">
      <c r="B52" s="310" t="s">
        <v>11</v>
      </c>
      <c r="C52" s="533">
        <v>88799</v>
      </c>
      <c r="D52" s="493">
        <v>100</v>
      </c>
      <c r="E52" s="491">
        <v>8348234023.8199997</v>
      </c>
      <c r="F52" s="493">
        <v>100</v>
      </c>
    </row>
    <row r="53" spans="2:6" ht="12.75" customHeight="1">
      <c r="B53" s="737" t="s">
        <v>605</v>
      </c>
      <c r="C53" s="737"/>
      <c r="D53" s="737"/>
      <c r="E53" s="737"/>
      <c r="F53" s="737"/>
    </row>
    <row r="54" spans="2:6">
      <c r="B54" s="738"/>
      <c r="C54" s="738"/>
      <c r="D54" s="738"/>
      <c r="E54" s="738"/>
      <c r="F54" s="738"/>
    </row>
    <row r="55" spans="2:6">
      <c r="B55" s="50"/>
      <c r="C55" s="118"/>
      <c r="D55" s="117"/>
      <c r="E55" s="119"/>
      <c r="F55" s="117"/>
    </row>
    <row r="56" spans="2:6">
      <c r="B56" s="50"/>
      <c r="C56" s="118"/>
      <c r="D56" s="117"/>
      <c r="E56" s="119"/>
      <c r="F56" s="117"/>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May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T61"/>
  <sheetViews>
    <sheetView view="pageLayout" zoomScale="55" zoomScaleNormal="100" zoomScaleSheetLayoutView="85" zoomScalePageLayoutView="55" workbookViewId="0">
      <selection activeCell="B2" sqref="B2"/>
    </sheetView>
  </sheetViews>
  <sheetFormatPr defaultRowHeight="12"/>
  <cols>
    <col min="1" max="1" width="9.140625" style="277"/>
    <col min="2" max="2" width="29.28515625" style="364" customWidth="1"/>
    <col min="3" max="3" width="22.85546875" style="364" bestFit="1" customWidth="1"/>
    <col min="4" max="4" width="22.85546875" style="364" customWidth="1"/>
    <col min="5" max="5" width="18.7109375" style="364" bestFit="1" customWidth="1"/>
    <col min="6" max="6" width="18.7109375" style="364" customWidth="1"/>
    <col min="7" max="7" width="17.7109375" style="364" bestFit="1" customWidth="1"/>
    <col min="8" max="8" width="17.7109375" style="185" customWidth="1"/>
    <col min="9" max="9" width="19.42578125" style="364" customWidth="1"/>
    <col min="10" max="10" width="28.42578125" style="364" bestFit="1" customWidth="1"/>
    <col min="11" max="11" width="18.28515625" style="178" bestFit="1" customWidth="1"/>
    <col min="12" max="12" width="17.140625" style="364" bestFit="1" customWidth="1"/>
    <col min="13" max="13" width="15.140625" style="364" bestFit="1" customWidth="1"/>
    <col min="14" max="14" width="20" style="364" bestFit="1" customWidth="1"/>
    <col min="15" max="15" width="23.7109375" style="364" customWidth="1"/>
    <col min="16" max="16" width="23.140625" style="364" bestFit="1" customWidth="1"/>
    <col min="17" max="17" width="15.85546875" style="364" customWidth="1"/>
    <col min="18" max="19" width="10.85546875" style="364" customWidth="1"/>
    <col min="20" max="20" width="17.5703125" style="364" bestFit="1" customWidth="1"/>
    <col min="21" max="16384" width="9.140625" style="364"/>
  </cols>
  <sheetData>
    <row r="2" spans="2:20" ht="12.75" thickBot="1">
      <c r="B2" s="120" t="s">
        <v>43</v>
      </c>
      <c r="C2" s="41"/>
      <c r="D2" s="41"/>
      <c r="E2" s="41"/>
      <c r="F2" s="121"/>
      <c r="G2" s="71"/>
      <c r="H2" s="181"/>
      <c r="I2" s="71"/>
      <c r="J2" s="71"/>
      <c r="K2" s="174"/>
      <c r="L2" s="71"/>
      <c r="M2" s="71"/>
      <c r="N2" s="71"/>
      <c r="O2" s="71"/>
      <c r="P2" s="71"/>
      <c r="Q2" s="71"/>
      <c r="R2" s="71"/>
      <c r="S2" s="71"/>
      <c r="T2" s="122"/>
    </row>
    <row r="3" spans="2:20">
      <c r="B3" s="123"/>
      <c r="C3" s="63"/>
      <c r="D3" s="63"/>
      <c r="E3" s="63"/>
      <c r="F3" s="124"/>
      <c r="G3" s="4"/>
      <c r="H3" s="182"/>
      <c r="I3" s="4"/>
      <c r="J3" s="4"/>
      <c r="K3" s="175"/>
      <c r="L3" s="4"/>
      <c r="M3" s="4"/>
      <c r="N3" s="4"/>
      <c r="O3" s="4"/>
      <c r="P3" s="4"/>
      <c r="Q3" s="4"/>
      <c r="R3" s="4"/>
      <c r="S3" s="4"/>
      <c r="T3" s="4"/>
    </row>
    <row r="4" spans="2:20">
      <c r="B4" s="377" t="s">
        <v>286</v>
      </c>
      <c r="C4" s="741" t="s">
        <v>579</v>
      </c>
      <c r="D4" s="741"/>
      <c r="E4" s="741"/>
      <c r="F4" s="742"/>
      <c r="G4" s="4"/>
      <c r="H4" s="182"/>
      <c r="I4" s="4"/>
      <c r="J4" s="4"/>
      <c r="K4" s="175"/>
      <c r="L4" s="4"/>
      <c r="M4" s="4"/>
      <c r="N4" s="4"/>
      <c r="O4" s="4"/>
      <c r="P4" s="4"/>
      <c r="Q4" s="4"/>
      <c r="R4" s="4"/>
      <c r="S4" s="4"/>
      <c r="T4" s="4"/>
    </row>
    <row r="5" spans="2:20">
      <c r="B5" s="357" t="s">
        <v>393</v>
      </c>
      <c r="C5" s="347">
        <v>40494</v>
      </c>
      <c r="D5" s="347"/>
      <c r="E5" s="125"/>
      <c r="F5" s="4"/>
      <c r="G5" s="123"/>
      <c r="H5" s="183"/>
      <c r="I5" s="4"/>
      <c r="J5" s="743" t="s">
        <v>61</v>
      </c>
      <c r="K5" s="743"/>
      <c r="L5" s="4"/>
      <c r="M5" s="4"/>
      <c r="N5" s="4"/>
      <c r="O5" s="4"/>
      <c r="P5" s="4"/>
      <c r="Q5" s="4"/>
      <c r="R5" s="4"/>
      <c r="S5" s="4"/>
      <c r="T5" s="4"/>
    </row>
    <row r="6" spans="2:20" ht="12.75" thickBot="1">
      <c r="B6" s="242"/>
      <c r="C6" s="242"/>
      <c r="D6" s="242"/>
      <c r="E6" s="242"/>
      <c r="F6" s="242"/>
      <c r="G6" s="123"/>
      <c r="H6" s="243"/>
      <c r="I6" s="242"/>
      <c r="J6" s="242"/>
      <c r="K6" s="244"/>
      <c r="L6" s="242"/>
      <c r="M6" s="242"/>
      <c r="N6" s="242"/>
      <c r="O6" s="242"/>
      <c r="P6" s="242"/>
      <c r="Q6" s="242"/>
      <c r="R6" s="242"/>
      <c r="S6" s="242"/>
      <c r="T6" s="242"/>
    </row>
    <row r="7" spans="2:20" ht="54" customHeight="1" thickBot="1">
      <c r="B7" s="202" t="s">
        <v>62</v>
      </c>
      <c r="C7" s="202" t="s">
        <v>419</v>
      </c>
      <c r="D7" s="202" t="s">
        <v>420</v>
      </c>
      <c r="E7" s="202" t="s">
        <v>194</v>
      </c>
      <c r="F7" s="202" t="s">
        <v>195</v>
      </c>
      <c r="G7" s="237" t="s">
        <v>44</v>
      </c>
      <c r="H7" s="245" t="s">
        <v>45</v>
      </c>
      <c r="I7" s="237" t="s">
        <v>46</v>
      </c>
      <c r="J7" s="237" t="s">
        <v>47</v>
      </c>
      <c r="K7" s="238" t="s">
        <v>48</v>
      </c>
      <c r="L7" s="237" t="s">
        <v>49</v>
      </c>
      <c r="M7" s="237" t="s">
        <v>50</v>
      </c>
      <c r="N7" s="237" t="s">
        <v>558</v>
      </c>
      <c r="O7" s="237" t="s">
        <v>51</v>
      </c>
      <c r="P7" s="237" t="s">
        <v>52</v>
      </c>
      <c r="Q7" s="237" t="s">
        <v>53</v>
      </c>
      <c r="R7" s="237" t="s">
        <v>54</v>
      </c>
      <c r="S7" s="237" t="s">
        <v>55</v>
      </c>
      <c r="T7" s="237" t="s">
        <v>83</v>
      </c>
    </row>
    <row r="8" spans="2:20">
      <c r="B8" s="126"/>
      <c r="C8" s="43"/>
      <c r="D8" s="43"/>
      <c r="E8" s="43"/>
      <c r="F8" s="43"/>
      <c r="G8" s="43"/>
      <c r="H8" s="184"/>
      <c r="I8" s="128"/>
      <c r="J8" s="129"/>
      <c r="K8" s="176"/>
      <c r="L8" s="130"/>
      <c r="M8" s="246"/>
      <c r="N8" s="247"/>
      <c r="O8" s="247"/>
      <c r="P8" s="133"/>
      <c r="Q8" s="248"/>
      <c r="R8" s="135"/>
      <c r="S8" s="136"/>
      <c r="T8" s="137"/>
    </row>
    <row r="9" spans="2:20">
      <c r="B9" s="249" t="s">
        <v>56</v>
      </c>
      <c r="C9" s="44" t="s">
        <v>171</v>
      </c>
      <c r="D9" s="44" t="s">
        <v>421</v>
      </c>
      <c r="E9" s="44" t="s">
        <v>193</v>
      </c>
      <c r="F9" s="44" t="s">
        <v>193</v>
      </c>
      <c r="G9" s="44" t="s">
        <v>162</v>
      </c>
      <c r="H9" s="240">
        <v>1.629</v>
      </c>
      <c r="I9" s="617">
        <v>500000000</v>
      </c>
      <c r="J9" s="250">
        <v>-500000000</v>
      </c>
      <c r="K9" s="177">
        <v>0</v>
      </c>
      <c r="L9" s="164" t="s">
        <v>165</v>
      </c>
      <c r="M9" s="251">
        <v>1.5E-3</v>
      </c>
      <c r="N9" s="365"/>
      <c r="O9" s="365" t="s">
        <v>169</v>
      </c>
      <c r="P9" s="365" t="s">
        <v>169</v>
      </c>
      <c r="Q9" s="365" t="s">
        <v>169</v>
      </c>
      <c r="R9" s="140" t="s">
        <v>176</v>
      </c>
      <c r="S9" s="73">
        <v>40817</v>
      </c>
      <c r="T9" s="141" t="s">
        <v>183</v>
      </c>
    </row>
    <row r="10" spans="2:20">
      <c r="B10" s="249" t="s">
        <v>57</v>
      </c>
      <c r="C10" s="44" t="s">
        <v>172</v>
      </c>
      <c r="D10" s="44" t="s">
        <v>422</v>
      </c>
      <c r="E10" s="44" t="s">
        <v>161</v>
      </c>
      <c r="F10" s="44" t="s">
        <v>161</v>
      </c>
      <c r="G10" s="44" t="s">
        <v>162</v>
      </c>
      <c r="H10" s="240">
        <v>1.6279999999999999</v>
      </c>
      <c r="I10" s="617">
        <v>900000000</v>
      </c>
      <c r="J10" s="250">
        <v>-900000000</v>
      </c>
      <c r="K10" s="177">
        <v>0</v>
      </c>
      <c r="L10" s="164" t="s">
        <v>167</v>
      </c>
      <c r="M10" s="251">
        <v>1.4E-2</v>
      </c>
      <c r="N10" s="365"/>
      <c r="O10" s="365" t="s">
        <v>169</v>
      </c>
      <c r="P10" s="365" t="s">
        <v>169</v>
      </c>
      <c r="Q10" s="365" t="s">
        <v>169</v>
      </c>
      <c r="R10" s="140">
        <v>41730</v>
      </c>
      <c r="S10" s="73">
        <v>56523</v>
      </c>
      <c r="T10" s="141" t="s">
        <v>179</v>
      </c>
    </row>
    <row r="11" spans="2:20">
      <c r="B11" s="249" t="s">
        <v>58</v>
      </c>
      <c r="C11" s="44" t="s">
        <v>173</v>
      </c>
      <c r="D11" s="44" t="s">
        <v>423</v>
      </c>
      <c r="E11" s="44" t="s">
        <v>161</v>
      </c>
      <c r="F11" s="44" t="s">
        <v>161</v>
      </c>
      <c r="G11" s="44" t="s">
        <v>164</v>
      </c>
      <c r="H11" s="240">
        <v>1.1412919424788861</v>
      </c>
      <c r="I11" s="617">
        <v>500000000</v>
      </c>
      <c r="J11" s="250">
        <v>-500000000</v>
      </c>
      <c r="K11" s="177">
        <v>0</v>
      </c>
      <c r="L11" s="164" t="s">
        <v>168</v>
      </c>
      <c r="M11" s="251">
        <v>1.4E-2</v>
      </c>
      <c r="N11" s="365"/>
      <c r="O11" s="365" t="s">
        <v>169</v>
      </c>
      <c r="P11" s="365" t="s">
        <v>169</v>
      </c>
      <c r="Q11" s="365" t="s">
        <v>169</v>
      </c>
      <c r="R11" s="140">
        <v>41730</v>
      </c>
      <c r="S11" s="73">
        <v>56523</v>
      </c>
      <c r="T11" s="141" t="s">
        <v>179</v>
      </c>
    </row>
    <row r="12" spans="2:20">
      <c r="B12" s="249" t="s">
        <v>59</v>
      </c>
      <c r="C12" s="44" t="s">
        <v>174</v>
      </c>
      <c r="D12" s="44" t="s">
        <v>424</v>
      </c>
      <c r="E12" s="44" t="s">
        <v>161</v>
      </c>
      <c r="F12" s="44" t="s">
        <v>161</v>
      </c>
      <c r="G12" s="44" t="s">
        <v>164</v>
      </c>
      <c r="H12" s="240">
        <v>1.1412919424788861</v>
      </c>
      <c r="I12" s="617">
        <v>750000000</v>
      </c>
      <c r="J12" s="250">
        <v>-253769102.99999994</v>
      </c>
      <c r="K12" s="177">
        <v>496230897.00000006</v>
      </c>
      <c r="L12" s="164" t="s">
        <v>168</v>
      </c>
      <c r="M12" s="251">
        <v>1.4999999999999999E-2</v>
      </c>
      <c r="N12" s="252">
        <v>1.511E-2</v>
      </c>
      <c r="O12" s="239" t="s">
        <v>580</v>
      </c>
      <c r="P12" s="278">
        <v>42200</v>
      </c>
      <c r="Q12" s="591">
        <v>1895340.13</v>
      </c>
      <c r="R12" s="140">
        <v>42370</v>
      </c>
      <c r="S12" s="73">
        <v>56523</v>
      </c>
      <c r="T12" s="141" t="s">
        <v>179</v>
      </c>
    </row>
    <row r="13" spans="2:20">
      <c r="B13" s="249" t="s">
        <v>60</v>
      </c>
      <c r="C13" s="44" t="s">
        <v>196</v>
      </c>
      <c r="D13" s="44" t="s">
        <v>425</v>
      </c>
      <c r="E13" s="44" t="s">
        <v>161</v>
      </c>
      <c r="F13" s="44" t="s">
        <v>161</v>
      </c>
      <c r="G13" s="44" t="s">
        <v>163</v>
      </c>
      <c r="H13" s="182" t="s">
        <v>169</v>
      </c>
      <c r="I13" s="617">
        <v>375000000</v>
      </c>
      <c r="J13" s="250">
        <v>0</v>
      </c>
      <c r="K13" s="177">
        <v>375000000</v>
      </c>
      <c r="L13" s="164" t="s">
        <v>177</v>
      </c>
      <c r="M13" s="251">
        <v>0</v>
      </c>
      <c r="N13" s="336">
        <v>4.0090000000000001E-2</v>
      </c>
      <c r="O13" s="239" t="s">
        <v>581</v>
      </c>
      <c r="P13" s="278">
        <v>42292</v>
      </c>
      <c r="Q13" s="590">
        <v>7516875</v>
      </c>
      <c r="R13" s="140">
        <v>43009</v>
      </c>
      <c r="S13" s="73">
        <v>56523</v>
      </c>
      <c r="T13" s="141" t="s">
        <v>183</v>
      </c>
    </row>
    <row r="14" spans="2:20">
      <c r="B14" s="249" t="s">
        <v>63</v>
      </c>
      <c r="C14" s="44" t="s">
        <v>175</v>
      </c>
      <c r="D14" s="44" t="s">
        <v>176</v>
      </c>
      <c r="E14" s="44" t="s">
        <v>176</v>
      </c>
      <c r="F14" s="44" t="s">
        <v>176</v>
      </c>
      <c r="G14" s="44" t="s">
        <v>163</v>
      </c>
      <c r="H14" s="182" t="s">
        <v>169</v>
      </c>
      <c r="I14" s="617">
        <v>600000000</v>
      </c>
      <c r="J14" s="250">
        <v>0</v>
      </c>
      <c r="K14" s="177">
        <v>600000000</v>
      </c>
      <c r="L14" s="164" t="s">
        <v>166</v>
      </c>
      <c r="M14" s="251">
        <v>8.9999999999999993E-3</v>
      </c>
      <c r="N14" s="252">
        <v>1.47213E-2</v>
      </c>
      <c r="O14" s="239" t="s">
        <v>580</v>
      </c>
      <c r="P14" s="278">
        <v>42200</v>
      </c>
      <c r="Q14" s="591">
        <v>2202145.15</v>
      </c>
      <c r="R14" s="140" t="s">
        <v>176</v>
      </c>
      <c r="S14" s="73">
        <v>56523</v>
      </c>
      <c r="T14" s="141" t="s">
        <v>178</v>
      </c>
    </row>
    <row r="15" spans="2:20" ht="12.75" thickBot="1">
      <c r="B15" s="253"/>
      <c r="C15" s="254"/>
      <c r="D15" s="254"/>
      <c r="E15" s="423">
        <v>41670</v>
      </c>
      <c r="F15" s="254"/>
      <c r="G15" s="254"/>
      <c r="H15" s="255"/>
      <c r="I15" s="618"/>
      <c r="J15" s="236"/>
      <c r="K15" s="256"/>
      <c r="L15" s="236"/>
      <c r="M15" s="253"/>
      <c r="N15" s="253"/>
      <c r="O15" s="253"/>
      <c r="P15" s="254"/>
      <c r="Q15" s="257"/>
      <c r="R15" s="236"/>
      <c r="S15" s="254"/>
      <c r="T15" s="258"/>
    </row>
    <row r="16" spans="2:20">
      <c r="B16" s="241"/>
      <c r="C16" s="4"/>
      <c r="D16" s="4"/>
      <c r="E16" s="4"/>
      <c r="F16" s="4"/>
      <c r="G16" s="4"/>
      <c r="H16" s="183"/>
      <c r="I16" s="101"/>
      <c r="J16" s="47"/>
      <c r="K16" s="180"/>
      <c r="L16" s="47"/>
      <c r="M16" s="47"/>
      <c r="N16" s="47"/>
      <c r="O16" s="74"/>
      <c r="P16" s="74"/>
      <c r="Q16" s="75"/>
      <c r="R16" s="76"/>
      <c r="S16" s="4"/>
      <c r="T16" s="5"/>
    </row>
    <row r="17" spans="2:20">
      <c r="B17" s="123"/>
      <c r="C17" s="47"/>
      <c r="D17" s="47"/>
      <c r="E17" s="422"/>
      <c r="F17" s="47"/>
      <c r="G17" s="47"/>
      <c r="H17" s="182"/>
      <c r="I17" s="142"/>
      <c r="J17" s="58"/>
      <c r="K17" s="179"/>
      <c r="L17" s="138"/>
      <c r="M17" s="143"/>
      <c r="N17" s="144"/>
      <c r="O17" s="145"/>
      <c r="P17" s="139"/>
      <c r="Q17" s="146"/>
      <c r="R17" s="140"/>
      <c r="S17" s="147"/>
      <c r="T17" s="148"/>
    </row>
    <row r="19" spans="2:20">
      <c r="B19" s="357" t="s">
        <v>393</v>
      </c>
      <c r="C19" s="347">
        <v>40583</v>
      </c>
      <c r="D19" s="347"/>
      <c r="E19" s="125"/>
      <c r="F19" s="4"/>
      <c r="G19" s="123"/>
      <c r="H19" s="183"/>
      <c r="I19" s="4"/>
      <c r="J19" s="743" t="s">
        <v>64</v>
      </c>
      <c r="K19" s="743"/>
      <c r="L19" s="4"/>
      <c r="M19" s="4"/>
      <c r="N19" s="4"/>
      <c r="O19" s="4"/>
      <c r="P19" s="4"/>
      <c r="Q19" s="4"/>
      <c r="R19" s="4"/>
      <c r="S19" s="4"/>
      <c r="T19" s="4"/>
    </row>
    <row r="20" spans="2:20" ht="12.75" thickBot="1">
      <c r="B20" s="242"/>
      <c r="C20" s="242"/>
      <c r="D20" s="242"/>
      <c r="E20" s="242"/>
      <c r="F20" s="242"/>
      <c r="G20" s="123"/>
      <c r="H20" s="243"/>
      <c r="I20" s="242"/>
      <c r="J20" s="242"/>
      <c r="K20" s="244"/>
      <c r="L20" s="242"/>
      <c r="M20" s="242"/>
      <c r="N20" s="242"/>
      <c r="O20" s="242"/>
      <c r="P20" s="242"/>
      <c r="Q20" s="242"/>
      <c r="R20" s="242"/>
      <c r="S20" s="242"/>
      <c r="T20" s="242"/>
    </row>
    <row r="21" spans="2:20" ht="54.75" customHeight="1" thickBot="1">
      <c r="B21" s="202" t="s">
        <v>65</v>
      </c>
      <c r="C21" s="202" t="s">
        <v>419</v>
      </c>
      <c r="D21" s="202" t="s">
        <v>420</v>
      </c>
      <c r="E21" s="202" t="s">
        <v>194</v>
      </c>
      <c r="F21" s="202" t="s">
        <v>195</v>
      </c>
      <c r="G21" s="237" t="s">
        <v>44</v>
      </c>
      <c r="H21" s="245" t="s">
        <v>45</v>
      </c>
      <c r="I21" s="237" t="s">
        <v>46</v>
      </c>
      <c r="J21" s="237" t="s">
        <v>47</v>
      </c>
      <c r="K21" s="238" t="s">
        <v>48</v>
      </c>
      <c r="L21" s="237" t="s">
        <v>49</v>
      </c>
      <c r="M21" s="237" t="s">
        <v>50</v>
      </c>
      <c r="N21" s="237" t="s">
        <v>558</v>
      </c>
      <c r="O21" s="237" t="s">
        <v>51</v>
      </c>
      <c r="P21" s="237" t="s">
        <v>52</v>
      </c>
      <c r="Q21" s="237" t="s">
        <v>53</v>
      </c>
      <c r="R21" s="237" t="s">
        <v>54</v>
      </c>
      <c r="S21" s="237" t="s">
        <v>55</v>
      </c>
      <c r="T21" s="237" t="s">
        <v>83</v>
      </c>
    </row>
    <row r="22" spans="2:20">
      <c r="B22" s="126"/>
      <c r="C22" s="43"/>
      <c r="D22" s="43"/>
      <c r="E22" s="43"/>
      <c r="F22" s="127"/>
      <c r="G22" s="43"/>
      <c r="H22" s="184"/>
      <c r="I22" s="128"/>
      <c r="J22" s="129"/>
      <c r="K22" s="176"/>
      <c r="L22" s="130"/>
      <c r="M22" s="131"/>
      <c r="N22" s="132"/>
      <c r="O22" s="133"/>
      <c r="P22" s="132"/>
      <c r="Q22" s="134"/>
      <c r="R22" s="135"/>
      <c r="S22" s="136"/>
      <c r="T22" s="137"/>
    </row>
    <row r="23" spans="2:20">
      <c r="B23" s="249" t="s">
        <v>56</v>
      </c>
      <c r="C23" s="44" t="s">
        <v>180</v>
      </c>
      <c r="D23" s="44" t="s">
        <v>426</v>
      </c>
      <c r="E23" s="44" t="s">
        <v>192</v>
      </c>
      <c r="F23" s="47" t="s">
        <v>192</v>
      </c>
      <c r="G23" s="44" t="s">
        <v>162</v>
      </c>
      <c r="H23" s="182">
        <v>1.6198999999999999</v>
      </c>
      <c r="I23" s="149">
        <v>500000000</v>
      </c>
      <c r="J23" s="250">
        <v>-500000000</v>
      </c>
      <c r="K23" s="177">
        <v>0</v>
      </c>
      <c r="L23" s="164" t="s">
        <v>165</v>
      </c>
      <c r="M23" s="165">
        <v>1.4E-3</v>
      </c>
      <c r="N23" s="365"/>
      <c r="O23" s="365" t="s">
        <v>169</v>
      </c>
      <c r="P23" s="365" t="s">
        <v>169</v>
      </c>
      <c r="Q23" s="365" t="s">
        <v>169</v>
      </c>
      <c r="R23" s="140" t="s">
        <v>176</v>
      </c>
      <c r="S23" s="73">
        <v>40909</v>
      </c>
      <c r="T23" s="141" t="s">
        <v>183</v>
      </c>
    </row>
    <row r="24" spans="2:20">
      <c r="B24" s="249" t="s">
        <v>57</v>
      </c>
      <c r="C24" s="44" t="s">
        <v>181</v>
      </c>
      <c r="D24" s="44" t="s">
        <v>427</v>
      </c>
      <c r="E24" s="44" t="s">
        <v>161</v>
      </c>
      <c r="F24" s="47" t="s">
        <v>161</v>
      </c>
      <c r="G24" s="44" t="s">
        <v>162</v>
      </c>
      <c r="H24" s="182">
        <v>1.6198999999999999</v>
      </c>
      <c r="I24" s="149">
        <v>700000000</v>
      </c>
      <c r="J24" s="250">
        <v>-700000000</v>
      </c>
      <c r="K24" s="177">
        <v>0</v>
      </c>
      <c r="L24" s="164" t="s">
        <v>167</v>
      </c>
      <c r="M24" s="165">
        <v>1.35E-2</v>
      </c>
      <c r="N24" s="365"/>
      <c r="O24" s="365" t="s">
        <v>169</v>
      </c>
      <c r="P24" s="365" t="s">
        <v>169</v>
      </c>
      <c r="Q24" s="365" t="s">
        <v>169</v>
      </c>
      <c r="R24" s="140">
        <v>41821</v>
      </c>
      <c r="S24" s="73">
        <v>56523</v>
      </c>
      <c r="T24" s="141" t="s">
        <v>179</v>
      </c>
    </row>
    <row r="25" spans="2:20">
      <c r="B25" s="249" t="s">
        <v>58</v>
      </c>
      <c r="C25" s="44" t="s">
        <v>197</v>
      </c>
      <c r="D25" s="44" t="s">
        <v>428</v>
      </c>
      <c r="E25" s="44" t="s">
        <v>161</v>
      </c>
      <c r="F25" s="47" t="s">
        <v>161</v>
      </c>
      <c r="G25" s="44" t="s">
        <v>164</v>
      </c>
      <c r="H25" s="182">
        <v>1.1723329425556859</v>
      </c>
      <c r="I25" s="149">
        <v>650000000</v>
      </c>
      <c r="J25" s="250">
        <v>-650000000</v>
      </c>
      <c r="K25" s="177">
        <v>0</v>
      </c>
      <c r="L25" s="164" t="s">
        <v>168</v>
      </c>
      <c r="M25" s="165">
        <v>1.35E-2</v>
      </c>
      <c r="N25" s="365"/>
      <c r="O25" s="365" t="s">
        <v>169</v>
      </c>
      <c r="P25" s="365" t="s">
        <v>169</v>
      </c>
      <c r="Q25" s="365" t="s">
        <v>169</v>
      </c>
      <c r="R25" s="140">
        <v>41821</v>
      </c>
      <c r="S25" s="73">
        <v>56523</v>
      </c>
      <c r="T25" s="141" t="s">
        <v>179</v>
      </c>
    </row>
    <row r="26" spans="2:20" ht="13.5" customHeight="1">
      <c r="B26" s="249" t="s">
        <v>59</v>
      </c>
      <c r="C26" s="44" t="s">
        <v>198</v>
      </c>
      <c r="D26" s="44" t="s">
        <v>429</v>
      </c>
      <c r="E26" s="44" t="s">
        <v>161</v>
      </c>
      <c r="F26" s="47" t="s">
        <v>161</v>
      </c>
      <c r="G26" s="44" t="s">
        <v>164</v>
      </c>
      <c r="H26" s="182">
        <v>1.1723329425556859</v>
      </c>
      <c r="I26" s="149">
        <v>500000000</v>
      </c>
      <c r="J26" s="250">
        <v>-130355234</v>
      </c>
      <c r="K26" s="177">
        <v>369644766</v>
      </c>
      <c r="L26" s="164" t="s">
        <v>168</v>
      </c>
      <c r="M26" s="165">
        <v>1.4500000000000001E-2</v>
      </c>
      <c r="N26" s="252">
        <v>1.461E-2</v>
      </c>
      <c r="O26" s="239" t="s">
        <v>580</v>
      </c>
      <c r="P26" s="278">
        <v>42200</v>
      </c>
      <c r="Q26" s="591">
        <v>1365128.84</v>
      </c>
      <c r="R26" s="140">
        <v>42461</v>
      </c>
      <c r="S26" s="73">
        <v>56523</v>
      </c>
      <c r="T26" s="141" t="s">
        <v>179</v>
      </c>
    </row>
    <row r="27" spans="2:20">
      <c r="B27" s="249" t="s">
        <v>60</v>
      </c>
      <c r="C27" s="44" t="s">
        <v>199</v>
      </c>
      <c r="D27" s="44" t="s">
        <v>430</v>
      </c>
      <c r="E27" s="44" t="s">
        <v>161</v>
      </c>
      <c r="F27" s="47" t="s">
        <v>161</v>
      </c>
      <c r="G27" s="44" t="s">
        <v>163</v>
      </c>
      <c r="H27" s="182" t="s">
        <v>169</v>
      </c>
      <c r="I27" s="149">
        <v>325000000</v>
      </c>
      <c r="J27" s="250">
        <v>-84730917</v>
      </c>
      <c r="K27" s="177">
        <v>240269083</v>
      </c>
      <c r="L27" s="164" t="s">
        <v>166</v>
      </c>
      <c r="M27" s="165">
        <v>1.4500000000000001E-2</v>
      </c>
      <c r="N27" s="252">
        <v>2.0221300000000001E-2</v>
      </c>
      <c r="O27" s="239" t="s">
        <v>580</v>
      </c>
      <c r="P27" s="278">
        <v>42200</v>
      </c>
      <c r="Q27" s="591">
        <v>1211310.53</v>
      </c>
      <c r="R27" s="140">
        <v>42461</v>
      </c>
      <c r="S27" s="73">
        <v>56523</v>
      </c>
      <c r="T27" s="141" t="s">
        <v>179</v>
      </c>
    </row>
    <row r="28" spans="2:20">
      <c r="B28" s="249" t="s">
        <v>63</v>
      </c>
      <c r="C28" s="44" t="s">
        <v>182</v>
      </c>
      <c r="D28" s="44" t="s">
        <v>176</v>
      </c>
      <c r="E28" s="44" t="s">
        <v>176</v>
      </c>
      <c r="F28" s="47" t="s">
        <v>176</v>
      </c>
      <c r="G28" s="44" t="s">
        <v>163</v>
      </c>
      <c r="H28" s="182" t="s">
        <v>169</v>
      </c>
      <c r="I28" s="149">
        <v>450000000</v>
      </c>
      <c r="J28" s="250">
        <v>0</v>
      </c>
      <c r="K28" s="177">
        <v>450000000</v>
      </c>
      <c r="L28" s="164" t="s">
        <v>166</v>
      </c>
      <c r="M28" s="165">
        <v>8.9999999999999993E-3</v>
      </c>
      <c r="N28" s="252">
        <v>1.47213E-2</v>
      </c>
      <c r="O28" s="239" t="s">
        <v>580</v>
      </c>
      <c r="P28" s="278">
        <v>42200</v>
      </c>
      <c r="Q28" s="591">
        <v>1651608.86</v>
      </c>
      <c r="R28" s="140" t="s">
        <v>176</v>
      </c>
      <c r="S28" s="73">
        <v>56523</v>
      </c>
      <c r="T28" s="141" t="s">
        <v>178</v>
      </c>
    </row>
    <row r="29" spans="2:20" ht="12.75" thickBot="1">
      <c r="B29" s="253"/>
      <c r="C29" s="254"/>
      <c r="D29" s="254"/>
      <c r="E29" s="254"/>
      <c r="F29" s="236"/>
      <c r="G29" s="254"/>
      <c r="H29" s="255"/>
      <c r="I29" s="254"/>
      <c r="J29" s="236"/>
      <c r="K29" s="256"/>
      <c r="L29" s="236"/>
      <c r="M29" s="254"/>
      <c r="N29" s="236"/>
      <c r="O29" s="254"/>
      <c r="P29" s="236"/>
      <c r="Q29" s="259"/>
      <c r="R29" s="236"/>
      <c r="S29" s="254"/>
      <c r="T29" s="258"/>
    </row>
    <row r="30" spans="2:20">
      <c r="B30" s="241"/>
      <c r="C30" s="4"/>
      <c r="D30" s="4"/>
      <c r="E30" s="4"/>
      <c r="F30" s="4"/>
      <c r="G30" s="4"/>
      <c r="H30" s="183"/>
      <c r="I30" s="101"/>
      <c r="J30" s="47"/>
      <c r="K30" s="180"/>
      <c r="L30" s="47"/>
      <c r="M30" s="47"/>
      <c r="N30" s="47"/>
      <c r="O30" s="74"/>
      <c r="P30" s="74"/>
      <c r="Q30" s="75"/>
      <c r="R30" s="76"/>
      <c r="S30" s="4"/>
      <c r="T30" s="5"/>
    </row>
    <row r="33" spans="2:20">
      <c r="B33" s="357" t="s">
        <v>393</v>
      </c>
      <c r="C33" s="347">
        <v>40807</v>
      </c>
      <c r="D33" s="347"/>
      <c r="E33" s="125"/>
      <c r="F33" s="4"/>
      <c r="G33" s="123"/>
      <c r="H33" s="183"/>
      <c r="I33" s="4"/>
      <c r="J33" s="743" t="s">
        <v>140</v>
      </c>
      <c r="K33" s="743"/>
      <c r="L33" s="4"/>
      <c r="M33" s="4"/>
      <c r="N33" s="4"/>
      <c r="O33" s="4"/>
      <c r="P33" s="4"/>
      <c r="Q33" s="4"/>
      <c r="R33" s="4"/>
      <c r="S33" s="4"/>
      <c r="T33" s="4"/>
    </row>
    <row r="34" spans="2:20" ht="10.5" customHeight="1" thickBot="1">
      <c r="B34" s="242"/>
      <c r="C34" s="242"/>
      <c r="D34" s="242"/>
      <c r="E34" s="242"/>
      <c r="F34" s="242"/>
      <c r="G34" s="123"/>
      <c r="H34" s="243"/>
      <c r="I34" s="242"/>
      <c r="J34" s="242"/>
      <c r="K34" s="244"/>
      <c r="L34" s="242"/>
      <c r="M34" s="242"/>
      <c r="N34" s="242"/>
      <c r="O34" s="242"/>
      <c r="P34" s="242"/>
      <c r="Q34" s="242"/>
      <c r="R34" s="242"/>
      <c r="S34" s="242"/>
      <c r="T34" s="242"/>
    </row>
    <row r="35" spans="2:20" ht="54" customHeight="1" thickBot="1">
      <c r="B35" s="202" t="s">
        <v>141</v>
      </c>
      <c r="C35" s="202" t="s">
        <v>419</v>
      </c>
      <c r="D35" s="202" t="s">
        <v>420</v>
      </c>
      <c r="E35" s="202" t="s">
        <v>194</v>
      </c>
      <c r="F35" s="202" t="s">
        <v>195</v>
      </c>
      <c r="G35" s="237" t="s">
        <v>44</v>
      </c>
      <c r="H35" s="245" t="s">
        <v>45</v>
      </c>
      <c r="I35" s="237" t="s">
        <v>46</v>
      </c>
      <c r="J35" s="237" t="s">
        <v>47</v>
      </c>
      <c r="K35" s="238" t="s">
        <v>48</v>
      </c>
      <c r="L35" s="237" t="s">
        <v>49</v>
      </c>
      <c r="M35" s="237" t="s">
        <v>50</v>
      </c>
      <c r="N35" s="237" t="s">
        <v>558</v>
      </c>
      <c r="O35" s="237" t="s">
        <v>51</v>
      </c>
      <c r="P35" s="237" t="s">
        <v>52</v>
      </c>
      <c r="Q35" s="237" t="s">
        <v>53</v>
      </c>
      <c r="R35" s="237" t="s">
        <v>54</v>
      </c>
      <c r="S35" s="237" t="s">
        <v>55</v>
      </c>
      <c r="T35" s="237" t="s">
        <v>83</v>
      </c>
    </row>
    <row r="36" spans="2:20">
      <c r="B36" s="126"/>
      <c r="C36" s="43"/>
      <c r="D36" s="43"/>
      <c r="E36" s="43"/>
      <c r="F36" s="127"/>
      <c r="G36" s="43"/>
      <c r="H36" s="184"/>
      <c r="I36" s="128"/>
      <c r="J36" s="129"/>
      <c r="K36" s="176"/>
      <c r="L36" s="130"/>
      <c r="M36" s="131"/>
      <c r="N36" s="132"/>
      <c r="O36" s="133"/>
      <c r="P36" s="132"/>
      <c r="Q36" s="134"/>
      <c r="R36" s="135"/>
      <c r="S36" s="136"/>
      <c r="T36" s="137"/>
    </row>
    <row r="37" spans="2:20">
      <c r="B37" s="249" t="s">
        <v>56</v>
      </c>
      <c r="C37" s="44" t="s">
        <v>184</v>
      </c>
      <c r="D37" s="44" t="s">
        <v>431</v>
      </c>
      <c r="E37" s="44" t="s">
        <v>192</v>
      </c>
      <c r="F37" s="47" t="s">
        <v>192</v>
      </c>
      <c r="G37" s="44" t="s">
        <v>162</v>
      </c>
      <c r="H37" s="182">
        <v>1.5793999999999999</v>
      </c>
      <c r="I37" s="149">
        <v>500000000</v>
      </c>
      <c r="J37" s="250">
        <v>-500000000</v>
      </c>
      <c r="K37" s="177">
        <v>0</v>
      </c>
      <c r="L37" s="164" t="s">
        <v>165</v>
      </c>
      <c r="M37" s="165">
        <v>1.2999999999999999E-3</v>
      </c>
      <c r="N37" s="365"/>
      <c r="O37" s="365" t="s">
        <v>169</v>
      </c>
      <c r="P37" s="365" t="s">
        <v>169</v>
      </c>
      <c r="Q37" s="365" t="s">
        <v>169</v>
      </c>
      <c r="R37" s="140" t="s">
        <v>176</v>
      </c>
      <c r="S37" s="73">
        <v>41091</v>
      </c>
      <c r="T37" s="141" t="s">
        <v>183</v>
      </c>
    </row>
    <row r="38" spans="2:20">
      <c r="B38" s="249" t="s">
        <v>57</v>
      </c>
      <c r="C38" s="44" t="s">
        <v>185</v>
      </c>
      <c r="D38" s="44" t="s">
        <v>432</v>
      </c>
      <c r="E38" s="44" t="s">
        <v>161</v>
      </c>
      <c r="F38" s="47" t="s">
        <v>161</v>
      </c>
      <c r="G38" s="44" t="s">
        <v>162</v>
      </c>
      <c r="H38" s="182">
        <v>1.5767500000000001</v>
      </c>
      <c r="I38" s="149">
        <v>2000000000</v>
      </c>
      <c r="J38" s="250">
        <v>-2000000000</v>
      </c>
      <c r="K38" s="177">
        <v>0</v>
      </c>
      <c r="L38" s="164" t="s">
        <v>167</v>
      </c>
      <c r="M38" s="165">
        <v>1.55E-2</v>
      </c>
      <c r="N38" s="365"/>
      <c r="O38" s="365" t="s">
        <v>169</v>
      </c>
      <c r="P38" s="365" t="s">
        <v>169</v>
      </c>
      <c r="Q38" s="365" t="s">
        <v>169</v>
      </c>
      <c r="R38" s="140">
        <v>42005</v>
      </c>
      <c r="S38" s="73">
        <v>56523</v>
      </c>
      <c r="T38" s="141" t="s">
        <v>179</v>
      </c>
    </row>
    <row r="39" spans="2:20">
      <c r="B39" s="249" t="s">
        <v>58</v>
      </c>
      <c r="C39" s="44" t="s">
        <v>186</v>
      </c>
      <c r="D39" s="44" t="s">
        <v>433</v>
      </c>
      <c r="E39" s="44" t="s">
        <v>161</v>
      </c>
      <c r="F39" s="47" t="s">
        <v>161</v>
      </c>
      <c r="G39" s="44" t="s">
        <v>164</v>
      </c>
      <c r="H39" s="182">
        <v>1.1458691417440128</v>
      </c>
      <c r="I39" s="149">
        <v>200000000</v>
      </c>
      <c r="J39" s="250">
        <v>-200000000</v>
      </c>
      <c r="K39" s="177">
        <v>0</v>
      </c>
      <c r="L39" s="164" t="s">
        <v>168</v>
      </c>
      <c r="M39" s="165">
        <v>1.4E-2</v>
      </c>
      <c r="N39" s="365"/>
      <c r="O39" s="365" t="s">
        <v>169</v>
      </c>
      <c r="P39" s="365" t="s">
        <v>169</v>
      </c>
      <c r="Q39" s="365" t="s">
        <v>169</v>
      </c>
      <c r="R39" s="140">
        <v>42005</v>
      </c>
      <c r="S39" s="73">
        <v>56523</v>
      </c>
      <c r="T39" s="141" t="s">
        <v>179</v>
      </c>
    </row>
    <row r="40" spans="2:20">
      <c r="B40" s="249" t="s">
        <v>59</v>
      </c>
      <c r="C40" s="44" t="s">
        <v>187</v>
      </c>
      <c r="D40" s="44" t="s">
        <v>434</v>
      </c>
      <c r="E40" s="44" t="s">
        <v>161</v>
      </c>
      <c r="F40" s="47" t="s">
        <v>161</v>
      </c>
      <c r="G40" s="44" t="s">
        <v>163</v>
      </c>
      <c r="H40" s="182" t="s">
        <v>169</v>
      </c>
      <c r="I40" s="149">
        <v>165000000</v>
      </c>
      <c r="J40" s="250">
        <v>-15931684.279999999</v>
      </c>
      <c r="K40" s="177">
        <v>149068315.72</v>
      </c>
      <c r="L40" s="164" t="s">
        <v>166</v>
      </c>
      <c r="M40" s="165">
        <v>1.6500000000000001E-2</v>
      </c>
      <c r="N40" s="252">
        <v>2.2221299999999999E-2</v>
      </c>
      <c r="O40" s="239" t="s">
        <v>580</v>
      </c>
      <c r="P40" s="278">
        <v>42200</v>
      </c>
      <c r="Q40" s="591">
        <v>825854.11</v>
      </c>
      <c r="R40" s="140">
        <v>42644</v>
      </c>
      <c r="S40" s="73">
        <v>56523</v>
      </c>
      <c r="T40" s="141" t="s">
        <v>179</v>
      </c>
    </row>
    <row r="41" spans="2:20" s="277" customFormat="1">
      <c r="B41" s="249" t="s">
        <v>60</v>
      </c>
      <c r="C41" s="44" t="s">
        <v>188</v>
      </c>
      <c r="D41" s="44" t="s">
        <v>435</v>
      </c>
      <c r="E41" s="44" t="s">
        <v>161</v>
      </c>
      <c r="F41" s="47" t="s">
        <v>161</v>
      </c>
      <c r="G41" s="44" t="s">
        <v>162</v>
      </c>
      <c r="H41" s="182">
        <v>1.58</v>
      </c>
      <c r="I41" s="149">
        <v>500000000</v>
      </c>
      <c r="J41" s="250">
        <v>0</v>
      </c>
      <c r="K41" s="177">
        <v>500000000</v>
      </c>
      <c r="L41" s="164" t="s">
        <v>449</v>
      </c>
      <c r="M41" s="165">
        <v>0</v>
      </c>
      <c r="N41" s="336">
        <v>3.6150000000000002E-2</v>
      </c>
      <c r="O41" s="239" t="s">
        <v>548</v>
      </c>
      <c r="P41" s="278">
        <v>42200</v>
      </c>
      <c r="Q41" s="590">
        <v>9037500</v>
      </c>
      <c r="R41" s="140">
        <v>43466</v>
      </c>
      <c r="S41" s="73">
        <v>56523</v>
      </c>
      <c r="T41" s="141" t="s">
        <v>179</v>
      </c>
    </row>
    <row r="42" spans="2:20">
      <c r="B42" s="249" t="s">
        <v>66</v>
      </c>
      <c r="C42" s="44" t="s">
        <v>189</v>
      </c>
      <c r="D42" s="44" t="s">
        <v>436</v>
      </c>
      <c r="E42" s="44" t="s">
        <v>161</v>
      </c>
      <c r="F42" s="47" t="s">
        <v>161</v>
      </c>
      <c r="G42" s="44" t="s">
        <v>162</v>
      </c>
      <c r="H42" s="182">
        <v>1.58</v>
      </c>
      <c r="I42" s="149">
        <v>250000000</v>
      </c>
      <c r="J42" s="250">
        <v>0</v>
      </c>
      <c r="K42" s="177">
        <v>250000000</v>
      </c>
      <c r="L42" s="164" t="s">
        <v>167</v>
      </c>
      <c r="M42" s="165">
        <v>1.7500000000000002E-2</v>
      </c>
      <c r="N42" s="252">
        <v>2.0253E-2</v>
      </c>
      <c r="O42" s="239" t="s">
        <v>580</v>
      </c>
      <c r="P42" s="278">
        <v>42200</v>
      </c>
      <c r="Q42" s="591">
        <v>1279877.08</v>
      </c>
      <c r="R42" s="140">
        <v>43466</v>
      </c>
      <c r="S42" s="73">
        <v>56523</v>
      </c>
      <c r="T42" s="141" t="s">
        <v>179</v>
      </c>
    </row>
    <row r="43" spans="2:20" ht="12.75" thickBot="1">
      <c r="B43" s="253"/>
      <c r="C43" s="254"/>
      <c r="D43" s="254"/>
      <c r="E43" s="254"/>
      <c r="F43" s="236"/>
      <c r="G43" s="254"/>
      <c r="H43" s="255"/>
      <c r="I43" s="254"/>
      <c r="J43" s="236"/>
      <c r="K43" s="256"/>
      <c r="L43" s="236"/>
      <c r="M43" s="254"/>
      <c r="N43" s="236"/>
      <c r="O43" s="254"/>
      <c r="P43" s="236"/>
      <c r="Q43" s="259"/>
      <c r="R43" s="236"/>
      <c r="S43" s="254"/>
      <c r="T43" s="258"/>
    </row>
    <row r="44" spans="2:20">
      <c r="B44" s="241"/>
      <c r="C44" s="4"/>
      <c r="D44" s="4"/>
      <c r="E44" s="4"/>
      <c r="F44" s="4"/>
      <c r="G44" s="4"/>
      <c r="H44" s="183"/>
      <c r="I44" s="101"/>
      <c r="J44" s="47"/>
      <c r="K44" s="180"/>
      <c r="L44" s="47"/>
      <c r="M44" s="47"/>
      <c r="N44" s="47"/>
      <c r="O44" s="74"/>
      <c r="P44" s="74"/>
      <c r="Q44" s="75"/>
      <c r="R44" s="76"/>
      <c r="S44" s="4"/>
      <c r="T44" s="5"/>
    </row>
    <row r="47" spans="2:20">
      <c r="B47" s="357" t="s">
        <v>393</v>
      </c>
      <c r="C47" s="347">
        <v>40933</v>
      </c>
      <c r="D47" s="347"/>
      <c r="E47" s="125"/>
      <c r="F47" s="4"/>
      <c r="G47" s="123"/>
      <c r="H47" s="183"/>
      <c r="I47" s="4"/>
      <c r="J47" s="743" t="s">
        <v>240</v>
      </c>
      <c r="K47" s="743"/>
      <c r="L47" s="4"/>
      <c r="M47" s="4"/>
      <c r="N47" s="4"/>
      <c r="O47" s="4"/>
      <c r="P47" s="4"/>
      <c r="Q47" s="4"/>
      <c r="R47" s="4"/>
      <c r="S47" s="4"/>
      <c r="T47" s="4"/>
    </row>
    <row r="48" spans="2:20" ht="12.75" thickBot="1">
      <c r="B48" s="242"/>
      <c r="C48" s="242"/>
      <c r="D48" s="242"/>
      <c r="E48" s="242"/>
      <c r="F48" s="242"/>
      <c r="G48" s="123"/>
      <c r="H48" s="243"/>
      <c r="I48" s="242"/>
      <c r="J48" s="242"/>
      <c r="K48" s="244"/>
      <c r="L48" s="242"/>
      <c r="M48" s="242"/>
      <c r="N48" s="242"/>
      <c r="O48" s="242"/>
      <c r="P48" s="242"/>
      <c r="Q48" s="242"/>
      <c r="R48" s="242"/>
      <c r="S48" s="242"/>
      <c r="T48" s="242"/>
    </row>
    <row r="49" spans="2:20" ht="54" customHeight="1" thickBot="1">
      <c r="B49" s="202" t="s">
        <v>241</v>
      </c>
      <c r="C49" s="202" t="s">
        <v>419</v>
      </c>
      <c r="D49" s="202" t="s">
        <v>420</v>
      </c>
      <c r="E49" s="202" t="s">
        <v>194</v>
      </c>
      <c r="F49" s="202" t="s">
        <v>195</v>
      </c>
      <c r="G49" s="237" t="s">
        <v>44</v>
      </c>
      <c r="H49" s="245" t="s">
        <v>45</v>
      </c>
      <c r="I49" s="237" t="s">
        <v>46</v>
      </c>
      <c r="J49" s="237" t="s">
        <v>47</v>
      </c>
      <c r="K49" s="238" t="s">
        <v>48</v>
      </c>
      <c r="L49" s="237" t="s">
        <v>49</v>
      </c>
      <c r="M49" s="237" t="s">
        <v>50</v>
      </c>
      <c r="N49" s="237" t="s">
        <v>558</v>
      </c>
      <c r="O49" s="237" t="s">
        <v>51</v>
      </c>
      <c r="P49" s="237" t="s">
        <v>52</v>
      </c>
      <c r="Q49" s="237" t="s">
        <v>53</v>
      </c>
      <c r="R49" s="237" t="s">
        <v>54</v>
      </c>
      <c r="S49" s="237" t="s">
        <v>55</v>
      </c>
      <c r="T49" s="237" t="s">
        <v>83</v>
      </c>
    </row>
    <row r="50" spans="2:20">
      <c r="B50" s="126"/>
      <c r="C50" s="43"/>
      <c r="D50" s="43"/>
      <c r="E50" s="43"/>
      <c r="F50" s="127"/>
      <c r="G50" s="43"/>
      <c r="H50" s="184"/>
      <c r="I50" s="128"/>
      <c r="J50" s="129"/>
      <c r="K50" s="176"/>
      <c r="L50" s="130"/>
      <c r="M50" s="131"/>
      <c r="N50" s="132"/>
      <c r="O50" s="133"/>
      <c r="P50" s="132"/>
      <c r="Q50" s="134"/>
      <c r="R50" s="135"/>
      <c r="S50" s="136"/>
      <c r="T50" s="137"/>
    </row>
    <row r="51" spans="2:20">
      <c r="B51" s="249" t="s">
        <v>56</v>
      </c>
      <c r="C51" s="44" t="s">
        <v>242</v>
      </c>
      <c r="D51" s="44" t="s">
        <v>437</v>
      </c>
      <c r="E51" s="44" t="s">
        <v>192</v>
      </c>
      <c r="F51" s="47" t="s">
        <v>192</v>
      </c>
      <c r="G51" s="44" t="s">
        <v>162</v>
      </c>
      <c r="H51" s="182">
        <v>1.5410013739999999</v>
      </c>
      <c r="I51" s="149">
        <v>500000000</v>
      </c>
      <c r="J51" s="250">
        <v>-500000000</v>
      </c>
      <c r="K51" s="177">
        <v>0</v>
      </c>
      <c r="L51" s="164" t="s">
        <v>165</v>
      </c>
      <c r="M51" s="165">
        <v>2E-3</v>
      </c>
      <c r="N51" s="365"/>
      <c r="O51" s="365" t="s">
        <v>169</v>
      </c>
      <c r="P51" s="365" t="s">
        <v>169</v>
      </c>
      <c r="Q51" s="365" t="s">
        <v>169</v>
      </c>
      <c r="R51" s="140" t="s">
        <v>176</v>
      </c>
      <c r="S51" s="73">
        <v>41275</v>
      </c>
      <c r="T51" s="141" t="s">
        <v>183</v>
      </c>
    </row>
    <row r="52" spans="2:20">
      <c r="B52" s="249" t="s">
        <v>57</v>
      </c>
      <c r="C52" s="44" t="s">
        <v>243</v>
      </c>
      <c r="D52" s="44" t="s">
        <v>438</v>
      </c>
      <c r="E52" s="44" t="s">
        <v>161</v>
      </c>
      <c r="F52" s="47" t="s">
        <v>161</v>
      </c>
      <c r="G52" s="44" t="s">
        <v>162</v>
      </c>
      <c r="H52" s="182">
        <v>1.5383500000000001</v>
      </c>
      <c r="I52" s="149">
        <v>500000000</v>
      </c>
      <c r="J52" s="250">
        <v>-500000000</v>
      </c>
      <c r="K52" s="177">
        <v>0</v>
      </c>
      <c r="L52" s="164" t="s">
        <v>167</v>
      </c>
      <c r="M52" s="165">
        <v>1.6500000000000001E-2</v>
      </c>
      <c r="N52" s="252"/>
      <c r="O52" s="239" t="s">
        <v>169</v>
      </c>
      <c r="P52" s="278" t="s">
        <v>169</v>
      </c>
      <c r="Q52" s="591" t="s">
        <v>169</v>
      </c>
      <c r="R52" s="140">
        <v>42095</v>
      </c>
      <c r="S52" s="73">
        <v>56523</v>
      </c>
      <c r="T52" s="141" t="s">
        <v>179</v>
      </c>
    </row>
    <row r="53" spans="2:20">
      <c r="B53" s="249" t="s">
        <v>58</v>
      </c>
      <c r="C53" s="44" t="s">
        <v>244</v>
      </c>
      <c r="D53" s="44" t="s">
        <v>439</v>
      </c>
      <c r="E53" s="44" t="s">
        <v>161</v>
      </c>
      <c r="F53" s="47" t="s">
        <v>161</v>
      </c>
      <c r="G53" s="44" t="s">
        <v>164</v>
      </c>
      <c r="H53" s="182">
        <v>1.2026819808172224</v>
      </c>
      <c r="I53" s="149">
        <v>1200000000</v>
      </c>
      <c r="J53" s="250">
        <v>-1200000000</v>
      </c>
      <c r="K53" s="177">
        <v>0</v>
      </c>
      <c r="L53" s="164" t="s">
        <v>168</v>
      </c>
      <c r="M53" s="165">
        <v>1.55E-2</v>
      </c>
      <c r="N53" s="252"/>
      <c r="O53" s="239" t="s">
        <v>169</v>
      </c>
      <c r="P53" s="278" t="s">
        <v>169</v>
      </c>
      <c r="Q53" s="591" t="s">
        <v>169</v>
      </c>
      <c r="R53" s="140">
        <v>42095</v>
      </c>
      <c r="S53" s="73">
        <v>56523</v>
      </c>
      <c r="T53" s="141" t="s">
        <v>179</v>
      </c>
    </row>
    <row r="54" spans="2:20">
      <c r="B54" s="249" t="s">
        <v>59</v>
      </c>
      <c r="C54" s="44" t="s">
        <v>245</v>
      </c>
      <c r="D54" s="44" t="s">
        <v>440</v>
      </c>
      <c r="E54" s="44" t="s">
        <v>161</v>
      </c>
      <c r="F54" s="47" t="s">
        <v>161</v>
      </c>
      <c r="G54" s="44" t="s">
        <v>163</v>
      </c>
      <c r="H54" s="182" t="s">
        <v>169</v>
      </c>
      <c r="I54" s="149">
        <v>175000000</v>
      </c>
      <c r="J54" s="250">
        <v>-175000000</v>
      </c>
      <c r="K54" s="177">
        <v>0</v>
      </c>
      <c r="L54" s="164" t="s">
        <v>166</v>
      </c>
      <c r="M54" s="165">
        <v>1.7500000000000002E-2</v>
      </c>
      <c r="N54" s="252"/>
      <c r="O54" s="239" t="s">
        <v>169</v>
      </c>
      <c r="P54" s="278" t="s">
        <v>169</v>
      </c>
      <c r="Q54" s="591" t="s">
        <v>169</v>
      </c>
      <c r="R54" s="140">
        <v>42095</v>
      </c>
      <c r="S54" s="73">
        <v>56523</v>
      </c>
      <c r="T54" s="141" t="s">
        <v>179</v>
      </c>
    </row>
    <row r="55" spans="2:20">
      <c r="B55" s="249" t="s">
        <v>60</v>
      </c>
      <c r="C55" s="44" t="s">
        <v>246</v>
      </c>
      <c r="D55" s="44" t="s">
        <v>441</v>
      </c>
      <c r="E55" s="44" t="s">
        <v>161</v>
      </c>
      <c r="F55" s="47" t="s">
        <v>161</v>
      </c>
      <c r="G55" s="44" t="s">
        <v>247</v>
      </c>
      <c r="H55" s="182">
        <v>118</v>
      </c>
      <c r="I55" s="149">
        <v>20000000000</v>
      </c>
      <c r="J55" s="250">
        <v>-20000000000</v>
      </c>
      <c r="K55" s="177">
        <v>0</v>
      </c>
      <c r="L55" s="164" t="s">
        <v>248</v>
      </c>
      <c r="M55" s="165">
        <v>1.2500000000000001E-2</v>
      </c>
      <c r="N55" s="252"/>
      <c r="O55" s="239" t="s">
        <v>169</v>
      </c>
      <c r="P55" s="278" t="s">
        <v>169</v>
      </c>
      <c r="Q55" s="591" t="s">
        <v>169</v>
      </c>
      <c r="R55" s="140">
        <v>42095</v>
      </c>
      <c r="S55" s="73">
        <v>56523</v>
      </c>
      <c r="T55" s="141" t="s">
        <v>179</v>
      </c>
    </row>
    <row r="56" spans="2:20">
      <c r="B56" s="249" t="s">
        <v>66</v>
      </c>
      <c r="C56" s="44" t="s">
        <v>249</v>
      </c>
      <c r="D56" s="44" t="s">
        <v>442</v>
      </c>
      <c r="E56" s="44" t="s">
        <v>161</v>
      </c>
      <c r="F56" s="47" t="s">
        <v>161</v>
      </c>
      <c r="G56" s="44" t="s">
        <v>163</v>
      </c>
      <c r="H56" s="182" t="s">
        <v>169</v>
      </c>
      <c r="I56" s="149">
        <v>215000000</v>
      </c>
      <c r="J56" s="250">
        <v>0</v>
      </c>
      <c r="K56" s="177">
        <v>215000000</v>
      </c>
      <c r="L56" s="164" t="s">
        <v>166</v>
      </c>
      <c r="M56" s="165">
        <v>1.8499999999999999E-2</v>
      </c>
      <c r="N56" s="252">
        <v>2.4221300000000001E-2</v>
      </c>
      <c r="O56" s="239" t="s">
        <v>582</v>
      </c>
      <c r="P56" s="278">
        <v>42200</v>
      </c>
      <c r="Q56" s="591">
        <v>1298328.04</v>
      </c>
      <c r="R56" s="140">
        <v>42917</v>
      </c>
      <c r="S56" s="73">
        <v>56523</v>
      </c>
      <c r="T56" s="141" t="s">
        <v>179</v>
      </c>
    </row>
    <row r="57" spans="2:20">
      <c r="B57" s="249" t="s">
        <v>63</v>
      </c>
      <c r="C57" s="44" t="s">
        <v>250</v>
      </c>
      <c r="D57" s="44" t="s">
        <v>176</v>
      </c>
      <c r="E57" s="44" t="s">
        <v>176</v>
      </c>
      <c r="F57" s="47" t="s">
        <v>176</v>
      </c>
      <c r="G57" s="44" t="s">
        <v>163</v>
      </c>
      <c r="H57" s="182" t="s">
        <v>169</v>
      </c>
      <c r="I57" s="149">
        <v>610000000</v>
      </c>
      <c r="J57" s="250">
        <v>0</v>
      </c>
      <c r="K57" s="177">
        <v>610000000</v>
      </c>
      <c r="L57" s="164" t="s">
        <v>166</v>
      </c>
      <c r="M57" s="165">
        <v>8.9999999999999993E-3</v>
      </c>
      <c r="N57" s="252">
        <v>1.47213E-2</v>
      </c>
      <c r="O57" s="239" t="s">
        <v>582</v>
      </c>
      <c r="P57" s="278">
        <v>42200</v>
      </c>
      <c r="Q57" s="591">
        <v>2238847.5699999998</v>
      </c>
      <c r="R57" s="140" t="s">
        <v>176</v>
      </c>
      <c r="S57" s="73">
        <v>56523</v>
      </c>
      <c r="T57" s="141" t="s">
        <v>178</v>
      </c>
    </row>
    <row r="58" spans="2:20" ht="12.75" thickBot="1">
      <c r="B58" s="253"/>
      <c r="C58" s="254"/>
      <c r="D58" s="254"/>
      <c r="E58" s="254"/>
      <c r="F58" s="236"/>
      <c r="G58" s="254"/>
      <c r="H58" s="255"/>
      <c r="I58" s="254"/>
      <c r="J58" s="236"/>
      <c r="K58" s="256"/>
      <c r="L58" s="236"/>
      <c r="M58" s="254"/>
      <c r="N58" s="236"/>
      <c r="O58" s="254"/>
      <c r="P58" s="236"/>
      <c r="Q58" s="259"/>
      <c r="R58" s="236"/>
      <c r="S58" s="254"/>
      <c r="T58" s="258"/>
    </row>
    <row r="59" spans="2:20">
      <c r="B59" s="241"/>
      <c r="C59" s="4"/>
      <c r="D59" s="4"/>
      <c r="E59" s="4"/>
      <c r="F59" s="4"/>
      <c r="G59" s="4"/>
      <c r="H59" s="183"/>
      <c r="I59" s="101"/>
      <c r="J59" s="47"/>
      <c r="K59" s="180"/>
      <c r="L59" s="47"/>
      <c r="M59" s="320"/>
      <c r="N59" s="47"/>
      <c r="O59" s="74"/>
      <c r="P59" s="74"/>
      <c r="Q59" s="75"/>
      <c r="R59" s="76"/>
      <c r="S59" s="4"/>
      <c r="T59" s="5"/>
    </row>
    <row r="60" spans="2:20">
      <c r="M60" s="321"/>
      <c r="N60" s="322"/>
      <c r="O60" s="322"/>
    </row>
    <row r="61" spans="2:20">
      <c r="P61" s="276"/>
      <c r="Q61" s="323"/>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May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U57"/>
  <sheetViews>
    <sheetView view="pageLayout" zoomScale="70" zoomScaleNormal="70" zoomScaleSheetLayoutView="85" zoomScalePageLayoutView="70" workbookViewId="0">
      <selection activeCell="B1" sqref="B1"/>
    </sheetView>
  </sheetViews>
  <sheetFormatPr defaultRowHeight="12"/>
  <cols>
    <col min="1" max="1" width="9.140625" style="364"/>
    <col min="2" max="2" width="29.28515625" style="364" customWidth="1"/>
    <col min="3" max="3" width="18.140625" style="364" bestFit="1" customWidth="1"/>
    <col min="4" max="4" width="18.140625" style="364" customWidth="1"/>
    <col min="5" max="5" width="20.5703125" style="364" customWidth="1"/>
    <col min="6" max="6" width="19.85546875" style="364" customWidth="1"/>
    <col min="7" max="7" width="17.7109375" style="364" bestFit="1" customWidth="1"/>
    <col min="8" max="8" width="17.7109375" style="185" customWidth="1"/>
    <col min="9" max="9" width="17.140625" style="364" customWidth="1"/>
    <col min="10" max="10" width="17.140625" style="364" bestFit="1" customWidth="1"/>
    <col min="11" max="11" width="16.42578125" style="178" customWidth="1"/>
    <col min="12" max="12" width="17" style="364" bestFit="1" customWidth="1"/>
    <col min="13" max="13" width="10.42578125" style="364" bestFit="1" customWidth="1"/>
    <col min="14" max="14" width="14.85546875" style="364" bestFit="1" customWidth="1"/>
    <col min="15" max="15" width="24" style="364" customWidth="1"/>
    <col min="16" max="16" width="12.42578125" style="364" customWidth="1"/>
    <col min="17" max="17" width="18.140625" style="364" bestFit="1" customWidth="1"/>
    <col min="18" max="19" width="14.5703125" style="364" bestFit="1" customWidth="1"/>
    <col min="20" max="20" width="16.5703125" style="364" bestFit="1" customWidth="1"/>
    <col min="21" max="21" width="12.85546875" style="364" customWidth="1"/>
    <col min="22" max="16384" width="9.140625" style="364"/>
  </cols>
  <sheetData>
    <row r="2" spans="1:21" ht="12.75" thickBot="1">
      <c r="B2" s="120" t="s">
        <v>43</v>
      </c>
      <c r="C2" s="41"/>
      <c r="D2" s="41"/>
      <c r="E2" s="41"/>
      <c r="F2" s="121"/>
      <c r="G2" s="71"/>
      <c r="H2" s="181"/>
      <c r="I2" s="71"/>
      <c r="J2" s="71"/>
      <c r="K2" s="174"/>
      <c r="L2" s="71"/>
      <c r="M2" s="71"/>
      <c r="N2" s="71"/>
      <c r="O2" s="71"/>
      <c r="P2" s="71"/>
      <c r="Q2" s="71"/>
      <c r="R2" s="71"/>
      <c r="S2" s="71"/>
      <c r="T2" s="122"/>
      <c r="U2" s="122"/>
    </row>
    <row r="3" spans="1:21">
      <c r="A3" s="277"/>
    </row>
    <row r="4" spans="1:21">
      <c r="A4" s="277"/>
    </row>
    <row r="5" spans="1:21">
      <c r="A5" s="277"/>
      <c r="B5" s="357" t="s">
        <v>393</v>
      </c>
      <c r="C5" s="347" t="s">
        <v>349</v>
      </c>
      <c r="D5" s="347"/>
      <c r="E5" s="125"/>
      <c r="F5" s="4"/>
      <c r="G5" s="123"/>
      <c r="H5" s="183"/>
      <c r="I5" s="4"/>
      <c r="J5" s="743" t="s">
        <v>264</v>
      </c>
      <c r="K5" s="743"/>
      <c r="L5" s="4"/>
      <c r="M5" s="4"/>
      <c r="N5" s="4"/>
      <c r="O5" s="4"/>
      <c r="P5" s="4"/>
      <c r="Q5" s="4"/>
      <c r="R5" s="4"/>
      <c r="S5" s="4"/>
      <c r="T5" s="4"/>
    </row>
    <row r="6" spans="1:21" ht="12.75" thickBot="1">
      <c r="A6" s="277"/>
      <c r="B6" s="242"/>
      <c r="C6" s="242"/>
      <c r="D6" s="242"/>
      <c r="E6" s="242"/>
      <c r="F6" s="242"/>
      <c r="G6" s="123"/>
      <c r="H6" s="243"/>
      <c r="I6" s="242"/>
      <c r="J6" s="242"/>
      <c r="K6" s="244"/>
      <c r="L6" s="242"/>
      <c r="M6" s="242"/>
      <c r="N6" s="242"/>
      <c r="O6" s="242"/>
      <c r="P6" s="242"/>
      <c r="Q6" s="242"/>
      <c r="R6" s="242"/>
      <c r="S6" s="242"/>
      <c r="T6" s="242"/>
    </row>
    <row r="7" spans="1:21" ht="54" customHeight="1" thickBot="1">
      <c r="A7" s="277"/>
      <c r="B7" s="202" t="s">
        <v>261</v>
      </c>
      <c r="C7" s="202" t="s">
        <v>419</v>
      </c>
      <c r="D7" s="202" t="s">
        <v>420</v>
      </c>
      <c r="E7" s="202" t="s">
        <v>194</v>
      </c>
      <c r="F7" s="202" t="s">
        <v>195</v>
      </c>
      <c r="G7" s="237" t="s">
        <v>44</v>
      </c>
      <c r="H7" s="245" t="s">
        <v>45</v>
      </c>
      <c r="I7" s="237" t="s">
        <v>46</v>
      </c>
      <c r="J7" s="237" t="s">
        <v>47</v>
      </c>
      <c r="K7" s="238" t="s">
        <v>48</v>
      </c>
      <c r="L7" s="237" t="s">
        <v>49</v>
      </c>
      <c r="M7" s="237" t="s">
        <v>50</v>
      </c>
      <c r="N7" s="237" t="s">
        <v>558</v>
      </c>
      <c r="O7" s="237" t="s">
        <v>51</v>
      </c>
      <c r="P7" s="237" t="s">
        <v>52</v>
      </c>
      <c r="Q7" s="237" t="s">
        <v>53</v>
      </c>
      <c r="R7" s="237" t="s">
        <v>54</v>
      </c>
      <c r="S7" s="237" t="s">
        <v>55</v>
      </c>
      <c r="T7" s="237" t="s">
        <v>83</v>
      </c>
    </row>
    <row r="8" spans="1:21">
      <c r="A8" s="277"/>
      <c r="B8" s="126"/>
      <c r="C8" s="43"/>
      <c r="D8" s="43"/>
      <c r="E8" s="43"/>
      <c r="F8" s="127"/>
      <c r="G8" s="43"/>
      <c r="H8" s="184"/>
      <c r="I8" s="128"/>
      <c r="J8" s="129"/>
      <c r="K8" s="176"/>
      <c r="L8" s="130"/>
      <c r="M8" s="131"/>
      <c r="N8" s="132"/>
      <c r="O8" s="133"/>
      <c r="P8" s="132"/>
      <c r="Q8" s="134"/>
      <c r="R8" s="135"/>
      <c r="S8" s="136"/>
      <c r="T8" s="136"/>
    </row>
    <row r="9" spans="1:21">
      <c r="A9" s="277"/>
      <c r="B9" s="249" t="s">
        <v>56</v>
      </c>
      <c r="C9" s="44" t="s">
        <v>262</v>
      </c>
      <c r="D9" s="44" t="s">
        <v>176</v>
      </c>
      <c r="E9" s="44" t="s">
        <v>161</v>
      </c>
      <c r="F9" s="47" t="s">
        <v>161</v>
      </c>
      <c r="G9" s="44" t="s">
        <v>162</v>
      </c>
      <c r="H9" s="182">
        <v>1.5920000000000001</v>
      </c>
      <c r="I9" s="149">
        <v>1250000000</v>
      </c>
      <c r="J9" s="250">
        <v>0</v>
      </c>
      <c r="K9" s="177">
        <v>1250000000</v>
      </c>
      <c r="L9" s="164" t="s">
        <v>167</v>
      </c>
      <c r="M9" s="165">
        <v>1.55E-2</v>
      </c>
      <c r="N9" s="252">
        <v>1.8252999999999998E-2</v>
      </c>
      <c r="O9" s="239" t="s">
        <v>580</v>
      </c>
      <c r="P9" s="278">
        <v>42200</v>
      </c>
      <c r="Q9" s="591">
        <v>5767440.9699999997</v>
      </c>
      <c r="R9" s="140">
        <v>43023</v>
      </c>
      <c r="S9" s="73">
        <v>56523</v>
      </c>
      <c r="T9" s="73" t="s">
        <v>179</v>
      </c>
    </row>
    <row r="10" spans="1:21">
      <c r="A10" s="277"/>
      <c r="B10" s="249" t="s">
        <v>63</v>
      </c>
      <c r="C10" s="44" t="s">
        <v>263</v>
      </c>
      <c r="D10" s="44" t="s">
        <v>176</v>
      </c>
      <c r="E10" s="44" t="s">
        <v>176</v>
      </c>
      <c r="F10" s="47" t="s">
        <v>176</v>
      </c>
      <c r="G10" s="44" t="s">
        <v>163</v>
      </c>
      <c r="H10" s="182" t="s">
        <v>169</v>
      </c>
      <c r="I10" s="149">
        <v>175000000</v>
      </c>
      <c r="J10" s="250">
        <v>0</v>
      </c>
      <c r="K10" s="177">
        <v>175000000</v>
      </c>
      <c r="L10" s="164" t="s">
        <v>166</v>
      </c>
      <c r="M10" s="165">
        <v>8.9999999999999993E-3</v>
      </c>
      <c r="N10" s="252">
        <v>1.47213E-2</v>
      </c>
      <c r="O10" s="239" t="s">
        <v>580</v>
      </c>
      <c r="P10" s="278">
        <v>42200</v>
      </c>
      <c r="Q10" s="591">
        <v>642292.34</v>
      </c>
      <c r="R10" s="140" t="s">
        <v>176</v>
      </c>
      <c r="S10" s="73">
        <v>56523</v>
      </c>
      <c r="T10" s="73" t="s">
        <v>178</v>
      </c>
    </row>
    <row r="11" spans="1:21" ht="12.75" thickBot="1">
      <c r="A11" s="277"/>
      <c r="B11" s="253"/>
      <c r="C11" s="254"/>
      <c r="D11" s="254"/>
      <c r="E11" s="254"/>
      <c r="F11" s="236"/>
      <c r="G11" s="254"/>
      <c r="H11" s="255"/>
      <c r="I11" s="254"/>
      <c r="J11" s="236"/>
      <c r="K11" s="256"/>
      <c r="L11" s="236"/>
      <c r="M11" s="254"/>
      <c r="N11" s="236"/>
      <c r="O11" s="254"/>
      <c r="P11" s="236"/>
      <c r="Q11" s="259"/>
      <c r="R11" s="236"/>
      <c r="S11" s="254"/>
      <c r="T11" s="254"/>
    </row>
    <row r="12" spans="1:21">
      <c r="B12" s="241"/>
      <c r="C12" s="4"/>
      <c r="D12" s="4"/>
      <c r="E12" s="4"/>
      <c r="F12" s="4"/>
      <c r="G12" s="4"/>
      <c r="H12" s="183"/>
      <c r="I12" s="101"/>
      <c r="J12" s="47"/>
      <c r="K12" s="180"/>
      <c r="L12" s="47"/>
      <c r="M12" s="47"/>
      <c r="N12" s="47"/>
      <c r="O12" s="74"/>
      <c r="P12" s="74"/>
      <c r="Q12" s="75"/>
      <c r="R12" s="76"/>
      <c r="S12" s="4"/>
      <c r="T12" s="5"/>
    </row>
    <row r="13" spans="1:21">
      <c r="N13" s="285"/>
    </row>
    <row r="15" spans="1:21">
      <c r="B15" s="357" t="s">
        <v>393</v>
      </c>
      <c r="C15" s="347">
        <v>41068</v>
      </c>
      <c r="D15" s="347"/>
      <c r="E15" s="125"/>
      <c r="F15" s="4"/>
      <c r="G15" s="123"/>
      <c r="H15" s="183"/>
      <c r="I15" s="4"/>
      <c r="J15" s="743" t="s">
        <v>271</v>
      </c>
      <c r="K15" s="743"/>
      <c r="L15" s="4"/>
      <c r="M15" s="4"/>
      <c r="N15" s="4"/>
      <c r="O15" s="4"/>
      <c r="P15" s="4"/>
      <c r="Q15" s="4"/>
      <c r="R15" s="4"/>
      <c r="S15" s="4"/>
      <c r="T15" s="4"/>
    </row>
    <row r="16" spans="1:21" ht="12.75" thickBot="1">
      <c r="B16" s="242"/>
      <c r="C16" s="242"/>
      <c r="D16" s="242"/>
      <c r="E16" s="242" t="s">
        <v>453</v>
      </c>
      <c r="F16" s="242"/>
      <c r="G16" s="123"/>
      <c r="H16" s="243"/>
      <c r="I16" s="242"/>
      <c r="J16" s="242"/>
      <c r="K16" s="244"/>
      <c r="L16" s="242"/>
      <c r="M16" s="242"/>
      <c r="N16" s="242"/>
      <c r="O16" s="242"/>
      <c r="P16" s="242"/>
      <c r="Q16" s="242"/>
      <c r="R16" s="242"/>
      <c r="S16" s="242"/>
      <c r="T16" s="242"/>
    </row>
    <row r="17" spans="1:20" ht="54" customHeight="1" thickBot="1">
      <c r="A17" s="277"/>
      <c r="B17" s="202" t="s">
        <v>266</v>
      </c>
      <c r="C17" s="202" t="s">
        <v>419</v>
      </c>
      <c r="D17" s="202" t="s">
        <v>420</v>
      </c>
      <c r="E17" s="425">
        <v>41647</v>
      </c>
      <c r="F17" s="202" t="s">
        <v>195</v>
      </c>
      <c r="G17" s="237" t="s">
        <v>44</v>
      </c>
      <c r="H17" s="245" t="s">
        <v>45</v>
      </c>
      <c r="I17" s="237" t="s">
        <v>46</v>
      </c>
      <c r="J17" s="237" t="s">
        <v>47</v>
      </c>
      <c r="K17" s="238" t="s">
        <v>48</v>
      </c>
      <c r="L17" s="237" t="s">
        <v>49</v>
      </c>
      <c r="M17" s="237" t="s">
        <v>50</v>
      </c>
      <c r="N17" s="237" t="s">
        <v>558</v>
      </c>
      <c r="O17" s="237" t="s">
        <v>51</v>
      </c>
      <c r="P17" s="237" t="s">
        <v>52</v>
      </c>
      <c r="Q17" s="237" t="s">
        <v>53</v>
      </c>
      <c r="R17" s="237" t="s">
        <v>54</v>
      </c>
      <c r="S17" s="237" t="s">
        <v>55</v>
      </c>
      <c r="T17" s="237" t="s">
        <v>83</v>
      </c>
    </row>
    <row r="18" spans="1:20">
      <c r="B18" s="126"/>
      <c r="C18" s="43"/>
      <c r="D18" s="43"/>
      <c r="E18" s="43"/>
      <c r="F18" s="127"/>
      <c r="G18" s="43"/>
      <c r="H18" s="184"/>
      <c r="I18" s="128"/>
      <c r="J18" s="129"/>
      <c r="K18" s="176"/>
      <c r="L18" s="130"/>
      <c r="M18" s="131"/>
      <c r="N18" s="132"/>
      <c r="O18" s="133"/>
      <c r="P18" s="132"/>
      <c r="Q18" s="134"/>
      <c r="R18" s="135"/>
      <c r="S18" s="136"/>
      <c r="T18" s="136"/>
    </row>
    <row r="19" spans="1:20">
      <c r="B19" s="249" t="s">
        <v>56</v>
      </c>
      <c r="C19" s="44" t="s">
        <v>443</v>
      </c>
      <c r="D19" s="44" t="s">
        <v>269</v>
      </c>
      <c r="E19" s="44" t="s">
        <v>161</v>
      </c>
      <c r="F19" s="47" t="s">
        <v>161</v>
      </c>
      <c r="G19" s="44" t="s">
        <v>163</v>
      </c>
      <c r="H19" s="182" t="s">
        <v>169</v>
      </c>
      <c r="I19" s="149">
        <v>515000000</v>
      </c>
      <c r="J19" s="250">
        <v>0</v>
      </c>
      <c r="K19" s="177">
        <v>515000000</v>
      </c>
      <c r="L19" s="164" t="s">
        <v>166</v>
      </c>
      <c r="M19" s="165">
        <v>1.55E-2</v>
      </c>
      <c r="N19" s="252">
        <v>2.1221299999999998E-2</v>
      </c>
      <c r="O19" s="239" t="s">
        <v>580</v>
      </c>
      <c r="P19" s="278">
        <v>42200</v>
      </c>
      <c r="Q19" s="591">
        <v>2724756.78</v>
      </c>
      <c r="R19" s="140">
        <v>43023</v>
      </c>
      <c r="S19" s="73">
        <v>56523</v>
      </c>
      <c r="T19" s="73" t="s">
        <v>179</v>
      </c>
    </row>
    <row r="20" spans="1:20">
      <c r="B20" s="249" t="s">
        <v>267</v>
      </c>
      <c r="C20" s="44" t="s">
        <v>270</v>
      </c>
      <c r="D20" s="44" t="s">
        <v>444</v>
      </c>
      <c r="E20" s="44" t="s">
        <v>170</v>
      </c>
      <c r="F20" s="44" t="s">
        <v>170</v>
      </c>
      <c r="G20" s="44" t="s">
        <v>162</v>
      </c>
      <c r="H20" s="182">
        <v>1.5525</v>
      </c>
      <c r="I20" s="149">
        <v>140000000</v>
      </c>
      <c r="J20" s="250">
        <v>0</v>
      </c>
      <c r="K20" s="177">
        <v>140000000</v>
      </c>
      <c r="L20" s="164" t="s">
        <v>167</v>
      </c>
      <c r="M20" s="165">
        <v>2.1999999999999999E-2</v>
      </c>
      <c r="N20" s="252">
        <v>2.4753000000000001E-2</v>
      </c>
      <c r="O20" s="239" t="s">
        <v>580</v>
      </c>
      <c r="P20" s="278">
        <v>42200</v>
      </c>
      <c r="Q20" s="591">
        <v>875981.17</v>
      </c>
      <c r="R20" s="140">
        <v>43023</v>
      </c>
      <c r="S20" s="73">
        <v>56523</v>
      </c>
      <c r="T20" s="73" t="s">
        <v>179</v>
      </c>
    </row>
    <row r="21" spans="1:20">
      <c r="B21" s="249" t="s">
        <v>268</v>
      </c>
      <c r="C21" s="44" t="s">
        <v>445</v>
      </c>
      <c r="D21" s="44" t="s">
        <v>290</v>
      </c>
      <c r="E21" s="44" t="s">
        <v>170</v>
      </c>
      <c r="F21" s="44" t="s">
        <v>170</v>
      </c>
      <c r="G21" s="44" t="s">
        <v>163</v>
      </c>
      <c r="H21" s="182" t="s">
        <v>169</v>
      </c>
      <c r="I21" s="149">
        <v>33000000</v>
      </c>
      <c r="J21" s="250">
        <v>0</v>
      </c>
      <c r="K21" s="177">
        <v>33000000</v>
      </c>
      <c r="L21" s="164" t="s">
        <v>166</v>
      </c>
      <c r="M21" s="165">
        <v>2.35E-2</v>
      </c>
      <c r="N21" s="252">
        <v>2.9221299999999999E-2</v>
      </c>
      <c r="O21" s="239" t="s">
        <v>580</v>
      </c>
      <c r="P21" s="278">
        <v>42200</v>
      </c>
      <c r="Q21" s="591">
        <v>240415.24</v>
      </c>
      <c r="R21" s="140">
        <v>43023</v>
      </c>
      <c r="S21" s="73">
        <v>56523</v>
      </c>
      <c r="T21" s="73" t="s">
        <v>179</v>
      </c>
    </row>
    <row r="22" spans="1:20" ht="12.75" thickBot="1">
      <c r="B22" s="253"/>
      <c r="C22" s="287"/>
      <c r="D22" s="287"/>
      <c r="E22" s="254"/>
      <c r="F22" s="236"/>
      <c r="G22" s="254"/>
      <c r="H22" s="255"/>
      <c r="I22" s="254"/>
      <c r="J22" s="236"/>
      <c r="K22" s="256"/>
      <c r="L22" s="236"/>
      <c r="M22" s="254"/>
      <c r="N22" s="236"/>
      <c r="O22" s="254"/>
      <c r="P22" s="236"/>
      <c r="Q22" s="259"/>
      <c r="R22" s="236"/>
      <c r="S22" s="254"/>
      <c r="T22" s="254"/>
    </row>
    <row r="23" spans="1:20">
      <c r="B23" s="241"/>
      <c r="C23" s="4"/>
      <c r="D23" s="4"/>
      <c r="E23" s="4"/>
      <c r="F23" s="4"/>
      <c r="G23" s="4"/>
      <c r="H23" s="183"/>
      <c r="I23" s="101"/>
      <c r="J23" s="47"/>
      <c r="K23" s="180"/>
      <c r="L23" s="47"/>
      <c r="M23" s="47"/>
      <c r="N23" s="47"/>
      <c r="O23" s="74"/>
      <c r="P23" s="74"/>
      <c r="Q23" s="75"/>
      <c r="R23" s="76"/>
      <c r="S23" s="4"/>
      <c r="T23" s="5"/>
    </row>
    <row r="26" spans="1:20" ht="16.5" customHeight="1">
      <c r="B26" s="357" t="s">
        <v>393</v>
      </c>
      <c r="C26" s="125" t="s">
        <v>350</v>
      </c>
      <c r="D26" s="125"/>
      <c r="E26" s="125"/>
      <c r="F26" s="4"/>
      <c r="G26" s="109"/>
      <c r="H26" s="183"/>
      <c r="I26" s="4"/>
      <c r="J26" s="743" t="s">
        <v>280</v>
      </c>
      <c r="K26" s="743"/>
      <c r="L26" s="4"/>
      <c r="M26" s="4"/>
      <c r="N26" s="4"/>
      <c r="O26" s="4"/>
      <c r="P26" s="4"/>
      <c r="Q26" s="4"/>
      <c r="R26" s="4"/>
      <c r="S26" s="4"/>
      <c r="T26" s="4"/>
    </row>
    <row r="27" spans="1:20" ht="12.75" thickBot="1">
      <c r="B27" s="242"/>
      <c r="C27" s="242"/>
      <c r="D27" s="242"/>
      <c r="E27" s="242"/>
      <c r="F27" s="242"/>
      <c r="G27" s="123"/>
      <c r="H27" s="243"/>
      <c r="I27" s="242"/>
      <c r="J27" s="242"/>
      <c r="K27" s="244"/>
      <c r="L27" s="242"/>
      <c r="M27" s="242"/>
      <c r="N27" s="242"/>
      <c r="O27" s="242"/>
      <c r="P27" s="242"/>
      <c r="Q27" s="242"/>
      <c r="R27" s="242"/>
      <c r="S27" s="242"/>
      <c r="T27" s="242"/>
    </row>
    <row r="28" spans="1:20" ht="54" customHeight="1" thickBot="1">
      <c r="A28" s="277"/>
      <c r="B28" s="202" t="s">
        <v>279</v>
      </c>
      <c r="C28" s="202" t="s">
        <v>419</v>
      </c>
      <c r="D28" s="202" t="s">
        <v>420</v>
      </c>
      <c r="E28" s="202" t="s">
        <v>194</v>
      </c>
      <c r="F28" s="202" t="s">
        <v>195</v>
      </c>
      <c r="G28" s="237" t="s">
        <v>44</v>
      </c>
      <c r="H28" s="245" t="s">
        <v>45</v>
      </c>
      <c r="I28" s="237" t="s">
        <v>46</v>
      </c>
      <c r="J28" s="237" t="s">
        <v>47</v>
      </c>
      <c r="K28" s="238" t="s">
        <v>48</v>
      </c>
      <c r="L28" s="237" t="s">
        <v>49</v>
      </c>
      <c r="M28" s="237" t="s">
        <v>50</v>
      </c>
      <c r="N28" s="237" t="s">
        <v>558</v>
      </c>
      <c r="O28" s="237" t="s">
        <v>51</v>
      </c>
      <c r="P28" s="237" t="s">
        <v>52</v>
      </c>
      <c r="Q28" s="237" t="s">
        <v>53</v>
      </c>
      <c r="R28" s="237" t="s">
        <v>54</v>
      </c>
      <c r="S28" s="237" t="s">
        <v>55</v>
      </c>
      <c r="T28" s="237" t="s">
        <v>83</v>
      </c>
    </row>
    <row r="29" spans="1:20">
      <c r="B29" s="126"/>
      <c r="C29" s="43"/>
      <c r="D29" s="43"/>
      <c r="E29" s="43"/>
      <c r="F29" s="127"/>
      <c r="G29" s="43"/>
      <c r="H29" s="184"/>
      <c r="I29" s="128"/>
      <c r="J29" s="129"/>
      <c r="K29" s="176"/>
      <c r="L29" s="130"/>
      <c r="M29" s="131"/>
      <c r="N29" s="132"/>
      <c r="O29" s="133"/>
      <c r="P29" s="132"/>
      <c r="Q29" s="134"/>
      <c r="R29" s="135"/>
      <c r="S29" s="136"/>
      <c r="T29" s="136"/>
    </row>
    <row r="30" spans="1:20">
      <c r="B30" s="249" t="s">
        <v>56</v>
      </c>
      <c r="C30" s="44" t="s">
        <v>281</v>
      </c>
      <c r="D30" s="44" t="s">
        <v>176</v>
      </c>
      <c r="E30" s="44" t="s">
        <v>161</v>
      </c>
      <c r="F30" s="47" t="s">
        <v>161</v>
      </c>
      <c r="G30" s="44" t="s">
        <v>164</v>
      </c>
      <c r="H30" s="182">
        <f>1.273190191144</f>
        <v>1.273190191144</v>
      </c>
      <c r="I30" s="149">
        <v>650000000</v>
      </c>
      <c r="J30" s="615">
        <v>-557142856.39999998</v>
      </c>
      <c r="K30" s="615">
        <v>92857143.600000009</v>
      </c>
      <c r="L30" s="164" t="s">
        <v>168</v>
      </c>
      <c r="M30" s="165">
        <v>7.4999999999999997E-3</v>
      </c>
      <c r="N30" s="336">
        <v>7.6099999999999996E-3</v>
      </c>
      <c r="O30" s="239" t="s">
        <v>580</v>
      </c>
      <c r="P30" s="616">
        <v>42200</v>
      </c>
      <c r="Q30" s="590">
        <v>178623.61</v>
      </c>
      <c r="R30" s="140">
        <v>42200</v>
      </c>
      <c r="S30" s="73">
        <v>56523</v>
      </c>
      <c r="T30" s="73" t="s">
        <v>179</v>
      </c>
    </row>
    <row r="31" spans="1:20">
      <c r="B31" s="249" t="s">
        <v>63</v>
      </c>
      <c r="C31" s="44" t="s">
        <v>282</v>
      </c>
      <c r="D31" s="44" t="s">
        <v>176</v>
      </c>
      <c r="E31" s="44" t="s">
        <v>176</v>
      </c>
      <c r="F31" s="47" t="s">
        <v>176</v>
      </c>
      <c r="G31" s="44" t="s">
        <v>163</v>
      </c>
      <c r="H31" s="182" t="s">
        <v>169</v>
      </c>
      <c r="I31" s="149">
        <v>180000000</v>
      </c>
      <c r="J31" s="250">
        <v>0</v>
      </c>
      <c r="K31" s="615">
        <v>180000000</v>
      </c>
      <c r="L31" s="164" t="s">
        <v>166</v>
      </c>
      <c r="M31" s="165">
        <v>8.9999999999999993E-3</v>
      </c>
      <c r="N31" s="336">
        <v>1.47213E-2</v>
      </c>
      <c r="O31" s="239" t="s">
        <v>580</v>
      </c>
      <c r="P31" s="616">
        <v>42200</v>
      </c>
      <c r="Q31" s="590">
        <v>660643.55000000005</v>
      </c>
      <c r="R31" s="140" t="s">
        <v>176</v>
      </c>
      <c r="S31" s="73">
        <v>56523</v>
      </c>
      <c r="T31" s="73" t="s">
        <v>178</v>
      </c>
    </row>
    <row r="32" spans="1:20" ht="12.75" thickBot="1">
      <c r="B32" s="253"/>
      <c r="C32" s="287"/>
      <c r="D32" s="287"/>
      <c r="E32" s="254"/>
      <c r="F32" s="236"/>
      <c r="G32" s="254"/>
      <c r="H32" s="255"/>
      <c r="I32" s="254"/>
      <c r="J32" s="236"/>
      <c r="K32" s="256"/>
      <c r="L32" s="236"/>
      <c r="M32" s="254"/>
      <c r="N32" s="236"/>
      <c r="O32" s="254"/>
      <c r="P32" s="236"/>
      <c r="Q32" s="259"/>
      <c r="R32" s="236"/>
      <c r="S32" s="254"/>
      <c r="T32" s="254"/>
    </row>
    <row r="33" spans="1:21">
      <c r="B33" s="242"/>
      <c r="C33" s="344"/>
      <c r="D33" s="344"/>
      <c r="E33" s="242"/>
      <c r="F33" s="242"/>
      <c r="G33" s="242"/>
      <c r="H33" s="243"/>
      <c r="I33" s="242"/>
      <c r="J33" s="242"/>
      <c r="K33" s="244"/>
      <c r="L33" s="242"/>
      <c r="M33" s="242"/>
      <c r="N33" s="242"/>
      <c r="O33" s="242"/>
      <c r="P33" s="242"/>
      <c r="Q33" s="345"/>
      <c r="R33" s="242"/>
      <c r="S33" s="242"/>
      <c r="T33" s="242"/>
    </row>
    <row r="34" spans="1:21">
      <c r="B34" s="242"/>
      <c r="C34" s="344"/>
      <c r="D34" s="344"/>
      <c r="E34" s="242"/>
      <c r="F34" s="242"/>
      <c r="G34" s="242"/>
      <c r="H34" s="243"/>
      <c r="I34" s="242"/>
      <c r="J34" s="242"/>
      <c r="K34" s="244"/>
      <c r="L34" s="242"/>
      <c r="M34" s="242"/>
      <c r="N34" s="242"/>
      <c r="O34" s="242"/>
      <c r="P34" s="242"/>
      <c r="Q34" s="345"/>
      <c r="R34" s="242"/>
      <c r="S34" s="242"/>
      <c r="T34" s="242"/>
    </row>
    <row r="35" spans="1:21">
      <c r="B35" s="242"/>
      <c r="C35" s="344"/>
      <c r="D35" s="344"/>
      <c r="E35" s="242"/>
      <c r="F35" s="242"/>
      <c r="G35" s="242"/>
      <c r="H35" s="243"/>
      <c r="I35" s="242"/>
      <c r="J35" s="242"/>
      <c r="K35" s="244"/>
      <c r="L35" s="242"/>
      <c r="M35" s="242"/>
      <c r="N35" s="242"/>
      <c r="O35" s="242"/>
      <c r="P35" s="242"/>
      <c r="Q35" s="345"/>
      <c r="R35" s="242"/>
      <c r="S35" s="242"/>
      <c r="T35" s="242"/>
    </row>
    <row r="36" spans="1:21">
      <c r="B36" s="357" t="s">
        <v>393</v>
      </c>
      <c r="C36" s="125" t="s">
        <v>351</v>
      </c>
      <c r="D36" s="125"/>
      <c r="E36" s="125"/>
      <c r="F36" s="4"/>
      <c r="G36" s="123"/>
      <c r="H36" s="183"/>
      <c r="I36" s="4"/>
      <c r="J36" s="743" t="s">
        <v>304</v>
      </c>
      <c r="K36" s="743"/>
      <c r="L36" s="4"/>
      <c r="M36" s="4"/>
      <c r="N36" s="4"/>
      <c r="O36" s="4"/>
      <c r="P36" s="4"/>
      <c r="Q36" s="4"/>
      <c r="R36" s="4"/>
      <c r="S36" s="4"/>
      <c r="T36" s="4"/>
    </row>
    <row r="37" spans="1:21" ht="12.75" thickBot="1">
      <c r="B37" s="242"/>
      <c r="C37" s="242"/>
      <c r="D37" s="242"/>
      <c r="E37" s="242"/>
      <c r="F37" s="242"/>
      <c r="G37" s="123"/>
      <c r="H37" s="243"/>
      <c r="I37" s="242"/>
      <c r="J37" s="242"/>
      <c r="K37" s="244"/>
      <c r="L37" s="242"/>
      <c r="M37" s="242"/>
      <c r="N37" s="242"/>
      <c r="O37" s="242"/>
      <c r="P37" s="242"/>
      <c r="Q37" s="242"/>
      <c r="R37" s="242"/>
      <c r="S37" s="242"/>
      <c r="T37" s="242"/>
    </row>
    <row r="38" spans="1:21" ht="54" customHeight="1" thickBot="1">
      <c r="A38" s="277"/>
      <c r="B38" s="202" t="s">
        <v>300</v>
      </c>
      <c r="C38" s="202" t="s">
        <v>419</v>
      </c>
      <c r="D38" s="202" t="s">
        <v>420</v>
      </c>
      <c r="E38" s="202" t="s">
        <v>194</v>
      </c>
      <c r="F38" s="202" t="s">
        <v>195</v>
      </c>
      <c r="G38" s="237" t="s">
        <v>44</v>
      </c>
      <c r="H38" s="245" t="s">
        <v>45</v>
      </c>
      <c r="I38" s="237" t="s">
        <v>46</v>
      </c>
      <c r="J38" s="237" t="s">
        <v>47</v>
      </c>
      <c r="K38" s="238" t="s">
        <v>48</v>
      </c>
      <c r="L38" s="237" t="s">
        <v>49</v>
      </c>
      <c r="M38" s="237" t="s">
        <v>50</v>
      </c>
      <c r="N38" s="237" t="s">
        <v>558</v>
      </c>
      <c r="O38" s="237" t="s">
        <v>51</v>
      </c>
      <c r="P38" s="237" t="s">
        <v>52</v>
      </c>
      <c r="Q38" s="237" t="s">
        <v>53</v>
      </c>
      <c r="R38" s="237" t="s">
        <v>54</v>
      </c>
      <c r="S38" s="237" t="s">
        <v>55</v>
      </c>
      <c r="T38" s="237" t="s">
        <v>83</v>
      </c>
      <c r="U38" s="237" t="s">
        <v>305</v>
      </c>
    </row>
    <row r="39" spans="1:21">
      <c r="B39" s="126"/>
      <c r="C39" s="43"/>
      <c r="D39" s="43"/>
      <c r="E39" s="43"/>
      <c r="F39" s="127"/>
      <c r="G39" s="43"/>
      <c r="H39" s="184"/>
      <c r="I39" s="128"/>
      <c r="J39" s="129"/>
      <c r="K39" s="176"/>
      <c r="L39" s="130"/>
      <c r="M39" s="131"/>
      <c r="N39" s="132"/>
      <c r="O39" s="133"/>
      <c r="P39" s="132"/>
      <c r="Q39" s="134"/>
      <c r="R39" s="135"/>
      <c r="S39" s="136"/>
      <c r="T39" s="137"/>
      <c r="U39" s="137"/>
    </row>
    <row r="40" spans="1:21">
      <c r="B40" s="249" t="s">
        <v>56</v>
      </c>
      <c r="C40" s="44" t="s">
        <v>301</v>
      </c>
      <c r="D40" s="44" t="s">
        <v>446</v>
      </c>
      <c r="E40" s="44" t="s">
        <v>161</v>
      </c>
      <c r="F40" s="44" t="s">
        <v>161</v>
      </c>
      <c r="G40" s="44" t="s">
        <v>162</v>
      </c>
      <c r="H40" s="182">
        <v>1.5095000000000001</v>
      </c>
      <c r="I40" s="149">
        <v>750000000</v>
      </c>
      <c r="J40" s="250">
        <v>-750000000</v>
      </c>
      <c r="K40" s="149">
        <v>0</v>
      </c>
      <c r="L40" s="164" t="s">
        <v>165</v>
      </c>
      <c r="M40" s="165">
        <v>8.0000000000000004E-4</v>
      </c>
      <c r="N40" s="337"/>
      <c r="O40" s="239" t="s">
        <v>169</v>
      </c>
      <c r="P40" s="278" t="s">
        <v>169</v>
      </c>
      <c r="Q40" s="278" t="s">
        <v>169</v>
      </c>
      <c r="R40" s="140" t="s">
        <v>176</v>
      </c>
      <c r="S40" s="73">
        <v>41730</v>
      </c>
      <c r="T40" s="141" t="s">
        <v>179</v>
      </c>
      <c r="U40" s="141" t="s">
        <v>307</v>
      </c>
    </row>
    <row r="41" spans="1:21">
      <c r="B41" s="249" t="s">
        <v>57</v>
      </c>
      <c r="C41" s="44" t="s">
        <v>302</v>
      </c>
      <c r="D41" s="44" t="s">
        <v>447</v>
      </c>
      <c r="E41" s="44" t="s">
        <v>161</v>
      </c>
      <c r="F41" s="44" t="s">
        <v>161</v>
      </c>
      <c r="G41" s="44" t="s">
        <v>163</v>
      </c>
      <c r="H41" s="182" t="s">
        <v>169</v>
      </c>
      <c r="I41" s="149">
        <v>500000000</v>
      </c>
      <c r="J41" s="250">
        <v>-38095238.099999964</v>
      </c>
      <c r="K41" s="149">
        <v>461904761.90000004</v>
      </c>
      <c r="L41" s="164" t="s">
        <v>166</v>
      </c>
      <c r="M41" s="165">
        <v>4.0000000000000001E-3</v>
      </c>
      <c r="N41" s="252">
        <v>9.7213000000000004E-3</v>
      </c>
      <c r="O41" s="239" t="s">
        <v>580</v>
      </c>
      <c r="P41" s="278">
        <v>42200</v>
      </c>
      <c r="Q41" s="591">
        <v>1119503.132</v>
      </c>
      <c r="R41" s="140">
        <v>42658</v>
      </c>
      <c r="S41" s="73">
        <v>56523</v>
      </c>
      <c r="T41" s="141" t="s">
        <v>179</v>
      </c>
      <c r="U41" s="141" t="s">
        <v>307</v>
      </c>
    </row>
    <row r="42" spans="1:21">
      <c r="B42" s="249" t="s">
        <v>58</v>
      </c>
      <c r="C42" s="44" t="s">
        <v>303</v>
      </c>
      <c r="D42" s="44" t="s">
        <v>176</v>
      </c>
      <c r="E42" s="44" t="s">
        <v>161</v>
      </c>
      <c r="F42" s="44" t="s">
        <v>161</v>
      </c>
      <c r="G42" s="44" t="s">
        <v>163</v>
      </c>
      <c r="H42" s="182" t="s">
        <v>169</v>
      </c>
      <c r="I42" s="149">
        <v>100000000</v>
      </c>
      <c r="J42" s="250">
        <v>0</v>
      </c>
      <c r="K42" s="149">
        <v>100000000</v>
      </c>
      <c r="L42" s="164" t="s">
        <v>166</v>
      </c>
      <c r="M42" s="165">
        <v>4.0000000000000001E-3</v>
      </c>
      <c r="N42" s="337">
        <v>9.7213000000000004E-3</v>
      </c>
      <c r="O42" s="239" t="s">
        <v>580</v>
      </c>
      <c r="P42" s="278">
        <v>42200</v>
      </c>
      <c r="Q42" s="591">
        <v>242366.6575</v>
      </c>
      <c r="R42" s="140">
        <v>42750</v>
      </c>
      <c r="S42" s="73">
        <v>56523</v>
      </c>
      <c r="T42" s="141" t="s">
        <v>179</v>
      </c>
      <c r="U42" s="141" t="s">
        <v>306</v>
      </c>
    </row>
    <row r="43" spans="1:21" ht="12.75" thickBot="1">
      <c r="B43" s="253"/>
      <c r="C43" s="287"/>
      <c r="D43" s="287"/>
      <c r="E43" s="254"/>
      <c r="F43" s="236"/>
      <c r="G43" s="254"/>
      <c r="H43" s="255"/>
      <c r="I43" s="254"/>
      <c r="J43" s="236"/>
      <c r="K43" s="256"/>
      <c r="L43" s="236"/>
      <c r="M43" s="254"/>
      <c r="N43" s="236"/>
      <c r="O43" s="254"/>
      <c r="P43" s="236"/>
      <c r="Q43" s="259"/>
      <c r="R43" s="236"/>
      <c r="S43" s="254"/>
      <c r="T43" s="258"/>
      <c r="U43" s="346"/>
    </row>
    <row r="44" spans="1:21">
      <c r="B44" s="242"/>
      <c r="C44" s="344"/>
      <c r="D44" s="344"/>
      <c r="E44" s="242"/>
      <c r="F44" s="242"/>
      <c r="G44" s="242"/>
      <c r="H44" s="243"/>
      <c r="I44" s="242"/>
      <c r="J44" s="242"/>
      <c r="K44" s="244"/>
      <c r="L44" s="242"/>
      <c r="M44" s="242"/>
      <c r="N44" s="242"/>
      <c r="O44" s="242"/>
      <c r="P44" s="242"/>
      <c r="Q44" s="345"/>
      <c r="R44" s="242"/>
      <c r="S44" s="242"/>
      <c r="T44" s="242"/>
    </row>
    <row r="45" spans="1:21">
      <c r="B45" s="358" t="s">
        <v>394</v>
      </c>
    </row>
    <row r="46" spans="1:21">
      <c r="Q46" s="323"/>
    </row>
    <row r="48" spans="1:21">
      <c r="Q48" s="323"/>
    </row>
    <row r="56" spans="9:14">
      <c r="I56" s="289"/>
    </row>
    <row r="57" spans="9:14" ht="14.25">
      <c r="N57" s="290"/>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May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8"/>
  <sheetViews>
    <sheetView view="pageLayout" topLeftCell="A10" zoomScale="80" zoomScaleNormal="100" zoomScaleSheetLayoutView="85" zoomScalePageLayoutView="80" workbookViewId="0">
      <selection activeCell="C40" sqref="C40"/>
    </sheetView>
  </sheetViews>
  <sheetFormatPr defaultRowHeight="12"/>
  <cols>
    <col min="1" max="1" width="8.5703125" style="364" customWidth="1"/>
    <col min="2" max="2" width="54" style="364" customWidth="1"/>
    <col min="3" max="3" width="20.28515625" style="364" customWidth="1"/>
    <col min="4" max="4" width="19.140625" style="364" bestFit="1" customWidth="1"/>
    <col min="5" max="5" width="15.7109375" style="364" bestFit="1" customWidth="1"/>
    <col min="6" max="6" width="16.7109375" style="364" customWidth="1"/>
    <col min="7" max="7" width="17.140625" style="364" customWidth="1"/>
    <col min="8" max="8" width="46.28515625" style="364" bestFit="1" customWidth="1"/>
    <col min="9" max="9" width="16.7109375" style="364" customWidth="1"/>
    <col min="10" max="10" width="9.140625" style="364"/>
    <col min="11" max="11" width="12.28515625" style="364" bestFit="1" customWidth="1"/>
    <col min="12" max="16384" width="9.140625" style="364"/>
  </cols>
  <sheetData>
    <row r="1" spans="2:8" ht="12.75" thickBot="1"/>
    <row r="2" spans="2:8">
      <c r="B2" s="574" t="s">
        <v>146</v>
      </c>
      <c r="C2" s="578" t="s">
        <v>11</v>
      </c>
      <c r="D2" s="574" t="s">
        <v>11</v>
      </c>
      <c r="E2" s="578" t="s">
        <v>67</v>
      </c>
      <c r="F2" s="574" t="s">
        <v>68</v>
      </c>
      <c r="G2" s="578" t="s">
        <v>147</v>
      </c>
    </row>
    <row r="3" spans="2:8" ht="12.75" thickBot="1">
      <c r="B3" s="572"/>
      <c r="C3" s="579" t="s">
        <v>7</v>
      </c>
      <c r="D3" s="575" t="s">
        <v>8</v>
      </c>
      <c r="E3" s="579" t="s">
        <v>69</v>
      </c>
      <c r="F3" s="575" t="s">
        <v>70</v>
      </c>
      <c r="G3" s="573"/>
    </row>
    <row r="4" spans="2:8">
      <c r="B4" s="682"/>
      <c r="C4" s="568"/>
      <c r="D4" s="682"/>
      <c r="E4" s="568"/>
      <c r="F4" s="682"/>
      <c r="G4" s="568"/>
    </row>
    <row r="5" spans="2:8">
      <c r="B5" s="682" t="s">
        <v>148</v>
      </c>
      <c r="C5" s="587">
        <v>4139138716.8709102</v>
      </c>
      <c r="D5" s="580">
        <v>0.65938034909042775</v>
      </c>
      <c r="E5" s="589">
        <v>0.3406196509095723</v>
      </c>
      <c r="F5" s="580">
        <v>0.41469589799868656</v>
      </c>
      <c r="G5" s="580">
        <v>8.3000000000000004E-2</v>
      </c>
      <c r="H5" s="277"/>
    </row>
    <row r="6" spans="2:8">
      <c r="B6" s="682" t="s">
        <v>272</v>
      </c>
      <c r="C6" s="587">
        <v>123177133.65539452</v>
      </c>
      <c r="D6" s="580">
        <v>1.9622580190077114E-2</v>
      </c>
      <c r="E6" s="589">
        <v>0.32099707071949518</v>
      </c>
      <c r="F6" s="580">
        <v>0.39507331780860944</v>
      </c>
      <c r="G6" s="580">
        <v>5.7000000000000002E-2</v>
      </c>
      <c r="H6" s="277"/>
    </row>
    <row r="7" spans="2:8" ht="12.75" thickBot="1">
      <c r="B7" s="682" t="s">
        <v>71</v>
      </c>
      <c r="C7" s="588">
        <v>2015000000</v>
      </c>
      <c r="D7" s="580">
        <v>0.32099707071949518</v>
      </c>
      <c r="E7" s="580">
        <v>0</v>
      </c>
      <c r="F7" s="580">
        <v>0</v>
      </c>
      <c r="G7" s="580">
        <v>0</v>
      </c>
      <c r="H7" s="277"/>
    </row>
    <row r="8" spans="2:8">
      <c r="B8" s="682"/>
      <c r="C8" s="587">
        <v>6277315850.5263042</v>
      </c>
      <c r="D8" s="581">
        <v>1</v>
      </c>
      <c r="E8" s="580"/>
      <c r="F8" s="582"/>
      <c r="G8" s="583"/>
      <c r="H8" s="277"/>
    </row>
    <row r="9" spans="2:8" ht="12.75" thickBot="1">
      <c r="B9" s="682"/>
      <c r="C9" s="568"/>
      <c r="D9" s="580"/>
      <c r="E9" s="580"/>
      <c r="F9" s="582"/>
      <c r="G9" s="583"/>
      <c r="H9" s="277"/>
    </row>
    <row r="10" spans="2:8">
      <c r="B10" s="566"/>
      <c r="C10" s="584"/>
      <c r="D10" s="581"/>
      <c r="E10" s="581"/>
      <c r="F10" s="585"/>
      <c r="G10" s="586"/>
      <c r="H10" s="277"/>
    </row>
    <row r="11" spans="2:8">
      <c r="B11" s="682" t="s">
        <v>322</v>
      </c>
      <c r="C11" s="568">
        <v>465000000</v>
      </c>
      <c r="D11" s="580">
        <v>7.4076247089114269E-2</v>
      </c>
      <c r="E11" s="580"/>
      <c r="F11" s="582"/>
      <c r="G11" s="583"/>
      <c r="H11" s="277"/>
    </row>
    <row r="12" spans="2:8" ht="12.75" thickBot="1">
      <c r="B12" s="567"/>
      <c r="C12" s="569"/>
      <c r="D12" s="577"/>
      <c r="E12" s="570"/>
      <c r="F12" s="576"/>
      <c r="G12" s="570"/>
      <c r="H12" s="277"/>
    </row>
    <row r="13" spans="2:8" ht="12.75" customHeight="1">
      <c r="B13" s="684"/>
      <c r="C13" s="79"/>
      <c r="D13" s="79"/>
      <c r="E13" s="67"/>
      <c r="F13" s="80"/>
      <c r="G13" s="67"/>
    </row>
    <row r="14" spans="2:8" ht="12.75" thickBot="1">
      <c r="B14" s="80"/>
      <c r="C14" s="80"/>
      <c r="D14" s="79"/>
      <c r="E14" s="67"/>
      <c r="F14" s="80"/>
      <c r="G14" s="67"/>
    </row>
    <row r="15" spans="2:8">
      <c r="B15" s="681" t="s">
        <v>72</v>
      </c>
      <c r="C15" s="326">
        <v>0</v>
      </c>
      <c r="D15" s="413"/>
      <c r="E15" s="67"/>
      <c r="F15" s="47"/>
      <c r="G15" s="47"/>
    </row>
    <row r="16" spans="2:8">
      <c r="B16" s="682" t="s">
        <v>73</v>
      </c>
      <c r="C16" s="327">
        <v>0</v>
      </c>
      <c r="D16" s="414"/>
      <c r="E16" s="67"/>
      <c r="F16" s="47"/>
      <c r="G16" s="47"/>
    </row>
    <row r="17" spans="2:17">
      <c r="B17" s="682" t="s">
        <v>74</v>
      </c>
      <c r="C17" s="327">
        <v>0</v>
      </c>
      <c r="D17" s="414"/>
      <c r="E17" s="424"/>
      <c r="F17" s="4"/>
      <c r="G17" s="4"/>
    </row>
    <row r="18" spans="2:17">
      <c r="B18" s="682" t="s">
        <v>75</v>
      </c>
      <c r="C18" s="327">
        <v>0</v>
      </c>
      <c r="D18" s="79"/>
      <c r="E18" s="4"/>
      <c r="F18" s="4"/>
      <c r="G18" s="4"/>
    </row>
    <row r="19" spans="2:17">
      <c r="B19" s="682" t="s">
        <v>76</v>
      </c>
      <c r="C19" s="327">
        <v>0</v>
      </c>
      <c r="D19" s="592"/>
      <c r="E19" s="81"/>
      <c r="F19" s="47"/>
      <c r="G19" s="47"/>
    </row>
    <row r="20" spans="2:17" ht="12.75" thickBot="1">
      <c r="B20" s="82" t="s">
        <v>77</v>
      </c>
      <c r="C20" s="328">
        <v>0</v>
      </c>
      <c r="D20" s="79"/>
      <c r="E20" s="81"/>
      <c r="F20" s="47"/>
      <c r="G20" s="47"/>
    </row>
    <row r="21" spans="2:17">
      <c r="B21" s="13"/>
      <c r="C21" s="13"/>
      <c r="D21" s="83"/>
      <c r="E21" s="84"/>
      <c r="F21" s="47"/>
      <c r="G21" s="47"/>
    </row>
    <row r="22" spans="2:17" ht="12.75" thickBot="1">
      <c r="B22" s="80"/>
      <c r="C22" s="80"/>
      <c r="D22" s="592"/>
      <c r="E22" s="67"/>
      <c r="F22" s="80"/>
      <c r="G22" s="67"/>
    </row>
    <row r="23" spans="2:17">
      <c r="B23" s="571" t="s">
        <v>526</v>
      </c>
      <c r="C23" s="100"/>
      <c r="D23" s="4"/>
    </row>
    <row r="24" spans="2:17" ht="12.75" thickBot="1">
      <c r="B24" s="572"/>
      <c r="C24" s="573"/>
      <c r="D24" s="4"/>
    </row>
    <row r="25" spans="2:17">
      <c r="B25" s="682" t="s">
        <v>324</v>
      </c>
      <c r="C25" s="568">
        <v>465000000</v>
      </c>
      <c r="D25" s="4"/>
    </row>
    <row r="26" spans="2:17" ht="14.25" customHeight="1">
      <c r="B26" s="682" t="s">
        <v>325</v>
      </c>
      <c r="C26" s="568">
        <v>0</v>
      </c>
      <c r="D26" s="4"/>
      <c r="E26" s="348"/>
      <c r="F26" s="348"/>
      <c r="G26" s="348"/>
      <c r="H26" s="348"/>
      <c r="I26" s="348"/>
      <c r="J26" s="348"/>
      <c r="K26" s="348"/>
      <c r="L26" s="348"/>
      <c r="M26" s="348"/>
      <c r="N26" s="348"/>
      <c r="O26" s="348"/>
      <c r="P26" s="348"/>
      <c r="Q26" s="348"/>
    </row>
    <row r="27" spans="2:17">
      <c r="B27" s="682" t="s">
        <v>326</v>
      </c>
      <c r="C27" s="568">
        <v>0</v>
      </c>
      <c r="D27" s="4"/>
    </row>
    <row r="28" spans="2:17" ht="12.75" thickBot="1">
      <c r="B28" s="567" t="s">
        <v>323</v>
      </c>
      <c r="C28" s="569">
        <v>465000000</v>
      </c>
      <c r="D28" s="4"/>
      <c r="E28" s="67"/>
      <c r="F28" s="80"/>
      <c r="G28" s="8"/>
    </row>
    <row r="29" spans="2:17">
      <c r="B29" s="683"/>
      <c r="C29" s="683"/>
      <c r="D29" s="4"/>
      <c r="E29" s="67"/>
      <c r="F29" s="80"/>
      <c r="G29" s="8"/>
    </row>
    <row r="30" spans="2:17" ht="12.75" thickBot="1">
      <c r="B30" s="4"/>
      <c r="C30" s="4"/>
      <c r="D30" s="4"/>
      <c r="E30" s="4"/>
      <c r="F30" s="4"/>
      <c r="G30" s="8"/>
    </row>
    <row r="31" spans="2:17">
      <c r="B31" s="571" t="s">
        <v>611</v>
      </c>
      <c r="C31" s="170" t="s">
        <v>612</v>
      </c>
      <c r="D31" s="170" t="s">
        <v>613</v>
      </c>
      <c r="E31" s="67"/>
      <c r="F31" s="8"/>
      <c r="G31" s="4"/>
    </row>
    <row r="32" spans="2:17" ht="12.75" thickBot="1">
      <c r="B32" s="572"/>
      <c r="C32" s="171"/>
      <c r="D32" s="171"/>
      <c r="E32" s="67"/>
      <c r="F32" s="8"/>
      <c r="G32" s="4"/>
    </row>
    <row r="33" spans="2:15">
      <c r="B33" s="172" t="s">
        <v>614</v>
      </c>
      <c r="C33" s="379">
        <v>2.2260553502533309E-2</v>
      </c>
      <c r="D33" s="379">
        <v>1.8321451973397407E-2</v>
      </c>
      <c r="E33" s="67"/>
      <c r="F33" s="85"/>
      <c r="G33" s="13"/>
    </row>
    <row r="34" spans="2:15" ht="12.75" thickBot="1">
      <c r="B34" s="82" t="s">
        <v>615</v>
      </c>
      <c r="C34" s="381">
        <v>2.1295426188083982E-2</v>
      </c>
      <c r="D34" s="381">
        <v>1.7999999999999999E-2</v>
      </c>
      <c r="E34" s="67"/>
      <c r="F34" s="85"/>
      <c r="G34" s="13"/>
    </row>
    <row r="35" spans="2:15">
      <c r="B35" s="8" t="s">
        <v>616</v>
      </c>
      <c r="C35" s="47"/>
      <c r="D35" s="8"/>
      <c r="E35" s="67"/>
      <c r="F35" s="81"/>
      <c r="G35" s="81"/>
    </row>
    <row r="36" spans="2:15">
      <c r="B36" s="8"/>
      <c r="C36" s="47"/>
      <c r="D36" s="8"/>
      <c r="E36" s="67"/>
      <c r="F36" s="81"/>
      <c r="G36" s="81"/>
    </row>
    <row r="37" spans="2:15" ht="12.75" thickBot="1">
      <c r="C37" s="277"/>
      <c r="E37" s="67"/>
    </row>
    <row r="38" spans="2:15">
      <c r="B38" s="571" t="s">
        <v>617</v>
      </c>
      <c r="C38" s="170" t="s">
        <v>612</v>
      </c>
      <c r="D38" s="170" t="s">
        <v>613</v>
      </c>
      <c r="E38" s="67"/>
      <c r="F38" s="8"/>
      <c r="G38" s="4"/>
    </row>
    <row r="39" spans="2:15" ht="12.75" thickBot="1">
      <c r="B39" s="572"/>
      <c r="C39" s="171"/>
      <c r="D39" s="171"/>
      <c r="E39" s="67"/>
      <c r="F39" s="8"/>
      <c r="G39" s="4"/>
    </row>
    <row r="40" spans="2:15" ht="12.75" thickBot="1">
      <c r="B40" s="685" t="s">
        <v>618</v>
      </c>
      <c r="C40" s="686">
        <v>1.9623872416192234E-2</v>
      </c>
      <c r="D40" s="686">
        <v>1.5475145642367516E-2</v>
      </c>
      <c r="E40" s="67"/>
      <c r="F40" s="85"/>
      <c r="G40" s="13"/>
    </row>
    <row r="41" spans="2:15">
      <c r="B41" s="8" t="s">
        <v>620</v>
      </c>
      <c r="C41" s="47"/>
      <c r="D41" s="8"/>
      <c r="E41" s="67"/>
      <c r="F41" s="81"/>
      <c r="G41" s="81"/>
    </row>
    <row r="42" spans="2:15">
      <c r="B42" s="8"/>
      <c r="C42" s="47"/>
      <c r="D42" s="8"/>
      <c r="E42" s="67"/>
      <c r="F42" s="81"/>
      <c r="G42" s="81"/>
    </row>
    <row r="43" spans="2:15" ht="12.75" thickBot="1">
      <c r="C43" s="277"/>
      <c r="E43" s="67"/>
    </row>
    <row r="44" spans="2:15">
      <c r="B44" s="681" t="s">
        <v>352</v>
      </c>
      <c r="C44" s="620">
        <v>155103224.21000001</v>
      </c>
    </row>
    <row r="45" spans="2:15">
      <c r="B45" s="78" t="s">
        <v>327</v>
      </c>
      <c r="C45" s="427">
        <v>0</v>
      </c>
    </row>
    <row r="46" spans="2:15">
      <c r="B46" s="78" t="s">
        <v>328</v>
      </c>
      <c r="C46" s="427">
        <v>0</v>
      </c>
    </row>
    <row r="47" spans="2:15" ht="12.75" thickBot="1">
      <c r="B47" s="173" t="s">
        <v>353</v>
      </c>
      <c r="C47" s="428">
        <v>0</v>
      </c>
    </row>
    <row r="48" spans="2:15" ht="12.75" thickBot="1">
      <c r="B48" s="567" t="s">
        <v>354</v>
      </c>
      <c r="C48" s="428">
        <v>155103224.21000001</v>
      </c>
      <c r="O48" s="364" t="s">
        <v>289</v>
      </c>
    </row>
    <row r="49" spans="2:6" ht="12.75" thickBot="1"/>
    <row r="50" spans="2:6">
      <c r="B50" s="571" t="s">
        <v>601</v>
      </c>
      <c r="C50" s="750" t="s">
        <v>160</v>
      </c>
      <c r="D50" s="751"/>
      <c r="E50" s="331" t="s">
        <v>292</v>
      </c>
      <c r="F50" s="332" t="s">
        <v>133</v>
      </c>
    </row>
    <row r="51" spans="2:6" ht="12.75" thickBot="1">
      <c r="B51" s="572"/>
      <c r="C51" s="752"/>
      <c r="D51" s="753"/>
      <c r="E51" s="171"/>
      <c r="F51" s="333"/>
    </row>
    <row r="52" spans="2:6">
      <c r="B52" s="681" t="s">
        <v>395</v>
      </c>
      <c r="C52" s="744" t="s">
        <v>293</v>
      </c>
      <c r="D52" s="745"/>
      <c r="E52" s="681" t="s">
        <v>294</v>
      </c>
      <c r="F52" s="676">
        <v>88549550.339999989</v>
      </c>
    </row>
    <row r="53" spans="2:6">
      <c r="B53" s="78" t="s">
        <v>295</v>
      </c>
      <c r="C53" s="746" t="s">
        <v>293</v>
      </c>
      <c r="D53" s="747"/>
      <c r="E53" s="78" t="s">
        <v>294</v>
      </c>
      <c r="F53" s="427">
        <v>647047452.95000005</v>
      </c>
    </row>
    <row r="54" spans="2:6">
      <c r="B54" s="78" t="s">
        <v>329</v>
      </c>
      <c r="C54" s="746" t="s">
        <v>293</v>
      </c>
      <c r="D54" s="747"/>
      <c r="E54" s="78" t="s">
        <v>296</v>
      </c>
      <c r="F54" s="427">
        <v>45973.34</v>
      </c>
    </row>
    <row r="55" spans="2:6" ht="12.75" thickBot="1">
      <c r="B55" s="173" t="s">
        <v>330</v>
      </c>
      <c r="C55" s="748" t="s">
        <v>190</v>
      </c>
      <c r="D55" s="749"/>
      <c r="E55" s="104" t="s">
        <v>169</v>
      </c>
      <c r="F55" s="428" t="s">
        <v>169</v>
      </c>
    </row>
    <row r="56" spans="2:6">
      <c r="B56" s="8"/>
    </row>
    <row r="58" spans="2:6">
      <c r="C58" s="277"/>
    </row>
    <row r="60" spans="2:6">
      <c r="F60" s="429"/>
    </row>
    <row r="63" spans="2:6">
      <c r="F63" s="429"/>
    </row>
    <row r="68" spans="6:6">
      <c r="F68" s="429"/>
    </row>
  </sheetData>
  <mergeCells count="5">
    <mergeCell ref="C52:D52"/>
    <mergeCell ref="C53:D53"/>
    <mergeCell ref="C54:D54"/>
    <mergeCell ref="C55:D55"/>
    <mergeCell ref="C50:D51"/>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May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heetViews>
  <sheetFormatPr defaultRowHeight="12"/>
  <cols>
    <col min="1" max="1" width="12.140625" style="316" bestFit="1" customWidth="1"/>
    <col min="2" max="2" width="37" style="378" customWidth="1"/>
    <col min="3" max="3" width="16.85546875" style="402" bestFit="1" customWidth="1"/>
    <col min="4" max="4" width="8.5703125" style="316" customWidth="1"/>
    <col min="5" max="5" width="36.140625" style="378" customWidth="1"/>
    <col min="6" max="6" width="20" style="378" customWidth="1"/>
    <col min="7" max="7" width="9.42578125" style="316" customWidth="1"/>
    <col min="8" max="8" width="57.5703125" style="378" customWidth="1"/>
    <col min="9" max="9" width="15.85546875" style="411" bestFit="1" customWidth="1"/>
    <col min="10" max="16384" width="9.140625" style="378"/>
  </cols>
  <sheetData>
    <row r="1" spans="1:9" ht="12.75" thickBot="1">
      <c r="A1" s="318" t="s">
        <v>121</v>
      </c>
      <c r="B1" s="88"/>
      <c r="C1" s="382"/>
      <c r="D1" s="311"/>
      <c r="E1" s="383"/>
      <c r="F1" s="383"/>
      <c r="G1" s="311"/>
      <c r="H1" s="383"/>
      <c r="I1" s="384"/>
    </row>
    <row r="2" spans="1:9">
      <c r="B2" s="17"/>
      <c r="C2" s="385"/>
      <c r="D2" s="312"/>
      <c r="E2" s="291"/>
      <c r="F2" s="291"/>
      <c r="G2" s="312"/>
      <c r="H2" s="291"/>
      <c r="I2" s="386"/>
    </row>
    <row r="3" spans="1:9">
      <c r="B3" s="387" t="s">
        <v>101</v>
      </c>
      <c r="C3" s="388"/>
      <c r="D3" s="313"/>
      <c r="E3" s="387" t="s">
        <v>102</v>
      </c>
      <c r="F3" s="389"/>
      <c r="G3" s="313"/>
      <c r="H3" s="387" t="s">
        <v>142</v>
      </c>
      <c r="I3" s="387"/>
    </row>
    <row r="4" spans="1:9">
      <c r="B4" s="390" t="s">
        <v>610</v>
      </c>
      <c r="C4" s="391"/>
      <c r="D4" s="313"/>
      <c r="E4" s="390" t="s">
        <v>602</v>
      </c>
      <c r="F4" s="392"/>
      <c r="G4" s="313"/>
      <c r="H4" s="390" t="s">
        <v>602</v>
      </c>
      <c r="I4" s="393"/>
    </row>
    <row r="5" spans="1:9">
      <c r="A5" s="317" t="s">
        <v>214</v>
      </c>
      <c r="B5" s="393" t="s">
        <v>355</v>
      </c>
      <c r="C5" s="416">
        <v>0</v>
      </c>
      <c r="D5" s="313" t="s">
        <v>214</v>
      </c>
      <c r="E5" s="393" t="s">
        <v>363</v>
      </c>
      <c r="F5" s="416">
        <v>0</v>
      </c>
      <c r="G5" s="313" t="s">
        <v>214</v>
      </c>
      <c r="H5" s="395" t="s">
        <v>410</v>
      </c>
      <c r="I5" s="416">
        <v>0</v>
      </c>
    </row>
    <row r="6" spans="1:9">
      <c r="A6" s="317"/>
      <c r="B6" s="393" t="s">
        <v>103</v>
      </c>
      <c r="C6" s="416">
        <v>0</v>
      </c>
      <c r="D6" s="313"/>
      <c r="E6" s="393" t="s">
        <v>104</v>
      </c>
      <c r="F6" s="416">
        <v>0</v>
      </c>
      <c r="G6" s="313"/>
      <c r="H6" s="393" t="s">
        <v>340</v>
      </c>
      <c r="I6" s="416">
        <v>0</v>
      </c>
    </row>
    <row r="7" spans="1:9" ht="12.75" thickBot="1">
      <c r="A7" s="317"/>
      <c r="B7" s="393"/>
      <c r="C7" s="396"/>
      <c r="D7" s="313"/>
      <c r="E7" s="393" t="s">
        <v>105</v>
      </c>
      <c r="F7" s="416">
        <v>0</v>
      </c>
      <c r="G7" s="313"/>
      <c r="H7" s="393" t="s">
        <v>341</v>
      </c>
      <c r="I7" s="416">
        <v>0</v>
      </c>
    </row>
    <row r="8" spans="1:9" ht="13.5" thickTop="1" thickBot="1">
      <c r="A8" s="317"/>
      <c r="B8" s="393"/>
      <c r="C8" s="391"/>
      <c r="D8" s="313"/>
      <c r="E8" s="393"/>
      <c r="F8" s="397"/>
      <c r="G8" s="313"/>
      <c r="H8" s="398"/>
      <c r="I8" s="397"/>
    </row>
    <row r="9" spans="1:9" ht="12.75" thickTop="1">
      <c r="A9" s="317" t="s">
        <v>215</v>
      </c>
      <c r="B9" s="393" t="s">
        <v>356</v>
      </c>
      <c r="C9" s="399">
        <v>680362.47</v>
      </c>
      <c r="D9" s="313"/>
      <c r="E9" s="393"/>
      <c r="F9" s="400"/>
      <c r="G9" s="313"/>
      <c r="H9" s="398"/>
      <c r="I9" s="400"/>
    </row>
    <row r="10" spans="1:9">
      <c r="A10" s="317"/>
      <c r="B10" s="393"/>
      <c r="C10" s="385"/>
      <c r="D10" s="313" t="s">
        <v>215</v>
      </c>
      <c r="E10" s="393" t="s">
        <v>357</v>
      </c>
      <c r="F10" s="416">
        <v>0</v>
      </c>
      <c r="G10" s="313" t="s">
        <v>215</v>
      </c>
      <c r="H10" s="398" t="s">
        <v>105</v>
      </c>
      <c r="I10" s="416">
        <v>0</v>
      </c>
    </row>
    <row r="11" spans="1:9" ht="12.75" thickBot="1">
      <c r="A11" s="317"/>
      <c r="B11" s="393"/>
      <c r="C11" s="385"/>
      <c r="D11" s="313"/>
      <c r="E11" s="393"/>
      <c r="F11" s="397"/>
      <c r="I11" s="397"/>
    </row>
    <row r="12" spans="1:9" ht="12.75" thickTop="1">
      <c r="A12" s="317" t="s">
        <v>216</v>
      </c>
      <c r="B12" s="395" t="s">
        <v>108</v>
      </c>
      <c r="C12" s="399">
        <v>20851052.370770097</v>
      </c>
      <c r="D12" s="313"/>
      <c r="E12" s="393"/>
      <c r="F12" s="400"/>
      <c r="H12" s="398"/>
      <c r="I12" s="400"/>
    </row>
    <row r="13" spans="1:9">
      <c r="A13" s="317"/>
      <c r="B13" s="393" t="s">
        <v>106</v>
      </c>
      <c r="C13" s="399">
        <v>5176734.1292298986</v>
      </c>
      <c r="D13" s="313" t="s">
        <v>216</v>
      </c>
      <c r="E13" s="395" t="s">
        <v>396</v>
      </c>
      <c r="F13" s="416">
        <v>0</v>
      </c>
      <c r="G13" s="313" t="s">
        <v>216</v>
      </c>
      <c r="H13" s="401" t="s">
        <v>411</v>
      </c>
      <c r="I13" s="416">
        <v>0</v>
      </c>
    </row>
    <row r="14" spans="1:9" ht="12.75" thickBot="1">
      <c r="A14" s="317"/>
      <c r="B14" s="393"/>
      <c r="C14" s="396"/>
      <c r="D14" s="314"/>
      <c r="E14" s="395" t="s">
        <v>397</v>
      </c>
      <c r="F14" s="416">
        <v>0</v>
      </c>
      <c r="G14" s="313"/>
      <c r="H14" s="401" t="s">
        <v>412</v>
      </c>
      <c r="I14" s="416">
        <v>0</v>
      </c>
    </row>
    <row r="15" spans="1:9" ht="13.5" thickTop="1" thickBot="1">
      <c r="A15" s="317"/>
      <c r="B15" s="393"/>
      <c r="D15" s="313"/>
      <c r="E15" s="421"/>
      <c r="F15" s="397"/>
      <c r="G15" s="313"/>
      <c r="H15" s="401" t="s">
        <v>413</v>
      </c>
      <c r="I15" s="416">
        <v>0</v>
      </c>
    </row>
    <row r="16" spans="1:9" ht="13.5" thickTop="1" thickBot="1">
      <c r="A16" s="317"/>
      <c r="B16" s="393"/>
      <c r="C16" s="391"/>
      <c r="D16" s="313"/>
      <c r="E16" s="393"/>
      <c r="F16" s="400"/>
      <c r="G16" s="313"/>
      <c r="H16" s="398"/>
      <c r="I16" s="397"/>
    </row>
    <row r="17" spans="1:17" ht="12.75" thickTop="1">
      <c r="A17" s="317"/>
      <c r="D17" s="313" t="s">
        <v>217</v>
      </c>
      <c r="E17" s="421" t="s">
        <v>454</v>
      </c>
      <c r="F17" s="416">
        <v>0</v>
      </c>
      <c r="G17" s="313"/>
      <c r="H17" s="398"/>
      <c r="I17" s="400"/>
    </row>
    <row r="18" spans="1:17" ht="12.75" thickBot="1">
      <c r="A18" s="317"/>
      <c r="B18" s="387" t="s">
        <v>107</v>
      </c>
      <c r="C18" s="387"/>
      <c r="D18" s="313"/>
      <c r="E18" s="393"/>
      <c r="F18" s="397"/>
      <c r="G18" s="313" t="s">
        <v>217</v>
      </c>
      <c r="H18" s="401" t="s">
        <v>359</v>
      </c>
      <c r="I18" s="416">
        <v>0</v>
      </c>
    </row>
    <row r="19" spans="1:17" ht="12.75" thickTop="1">
      <c r="A19" s="317"/>
      <c r="B19" s="390" t="s">
        <v>610</v>
      </c>
      <c r="C19" s="393"/>
      <c r="D19" s="313"/>
      <c r="E19" s="393"/>
      <c r="F19" s="400"/>
      <c r="G19" s="313"/>
      <c r="H19" s="401" t="s">
        <v>414</v>
      </c>
      <c r="I19" s="416">
        <v>0</v>
      </c>
    </row>
    <row r="20" spans="1:17">
      <c r="A20" s="317"/>
      <c r="B20" s="393"/>
      <c r="C20" s="385"/>
      <c r="D20" s="313" t="s">
        <v>218</v>
      </c>
      <c r="E20" s="395" t="s">
        <v>398</v>
      </c>
      <c r="F20" s="416">
        <v>0</v>
      </c>
      <c r="G20" s="313" t="s">
        <v>218</v>
      </c>
      <c r="H20" s="401" t="s">
        <v>360</v>
      </c>
      <c r="I20" s="416">
        <v>0</v>
      </c>
    </row>
    <row r="21" spans="1:17">
      <c r="A21" s="317" t="s">
        <v>214</v>
      </c>
      <c r="B21" s="393" t="s">
        <v>108</v>
      </c>
      <c r="C21" s="394">
        <v>155103224.21000001</v>
      </c>
      <c r="D21" s="313" t="s">
        <v>219</v>
      </c>
      <c r="E21" s="393" t="s">
        <v>331</v>
      </c>
      <c r="F21" s="416">
        <v>0</v>
      </c>
      <c r="G21" s="313"/>
      <c r="H21" s="401" t="s">
        <v>414</v>
      </c>
      <c r="I21" s="416">
        <v>0</v>
      </c>
    </row>
    <row r="22" spans="1:17" ht="12.75" thickBot="1">
      <c r="A22" s="317"/>
      <c r="B22" s="393"/>
      <c r="C22" s="403"/>
      <c r="D22" s="313"/>
      <c r="F22" s="404"/>
      <c r="G22" s="313" t="s">
        <v>219</v>
      </c>
      <c r="H22" s="401" t="s">
        <v>361</v>
      </c>
      <c r="I22" s="416">
        <v>0</v>
      </c>
    </row>
    <row r="23" spans="1:17" ht="12.75" thickTop="1">
      <c r="A23" s="317"/>
      <c r="B23" s="393"/>
      <c r="D23" s="313"/>
      <c r="E23" s="393"/>
      <c r="F23" s="404"/>
      <c r="G23" s="313"/>
      <c r="H23" s="401" t="s">
        <v>414</v>
      </c>
      <c r="I23" s="416">
        <v>0</v>
      </c>
    </row>
    <row r="24" spans="1:17">
      <c r="A24" s="317" t="s">
        <v>215</v>
      </c>
      <c r="B24" s="393" t="s">
        <v>106</v>
      </c>
      <c r="C24" s="416">
        <v>0</v>
      </c>
      <c r="D24" s="313" t="s">
        <v>220</v>
      </c>
      <c r="E24" s="395" t="s">
        <v>399</v>
      </c>
      <c r="F24" s="416">
        <v>0</v>
      </c>
      <c r="G24" s="313" t="s">
        <v>220</v>
      </c>
      <c r="H24" s="401" t="s">
        <v>362</v>
      </c>
      <c r="I24" s="416">
        <v>0</v>
      </c>
    </row>
    <row r="25" spans="1:17" ht="12.75" thickBot="1">
      <c r="A25" s="317"/>
      <c r="B25" s="393"/>
      <c r="C25" s="403"/>
      <c r="D25" s="313" t="s">
        <v>221</v>
      </c>
      <c r="E25" s="393" t="s">
        <v>332</v>
      </c>
      <c r="F25" s="416">
        <v>0</v>
      </c>
      <c r="G25" s="313"/>
      <c r="H25" s="401" t="s">
        <v>414</v>
      </c>
      <c r="I25" s="416">
        <v>0</v>
      </c>
    </row>
    <row r="26" spans="1:17" ht="12" customHeight="1" thickTop="1">
      <c r="A26" s="317"/>
      <c r="B26" s="291"/>
      <c r="C26" s="385"/>
      <c r="D26" s="313"/>
      <c r="E26" s="209"/>
      <c r="F26" s="404"/>
      <c r="G26" s="313"/>
      <c r="H26" s="398"/>
      <c r="I26" s="400"/>
      <c r="J26" s="209"/>
      <c r="K26" s="209"/>
      <c r="L26" s="209"/>
      <c r="M26" s="209"/>
      <c r="N26" s="209"/>
      <c r="O26" s="209"/>
      <c r="P26" s="209"/>
      <c r="Q26" s="209"/>
    </row>
    <row r="27" spans="1:17">
      <c r="B27" s="291"/>
      <c r="D27" s="313" t="s">
        <v>222</v>
      </c>
      <c r="E27" s="395" t="s">
        <v>400</v>
      </c>
      <c r="F27" s="416">
        <v>0</v>
      </c>
      <c r="G27" s="313" t="s">
        <v>221</v>
      </c>
      <c r="H27" s="398" t="s">
        <v>338</v>
      </c>
      <c r="I27" s="416">
        <v>0</v>
      </c>
    </row>
    <row r="28" spans="1:17" ht="12.75" thickBot="1">
      <c r="B28" s="393"/>
      <c r="D28" s="313" t="s">
        <v>223</v>
      </c>
      <c r="E28" s="393" t="s">
        <v>333</v>
      </c>
      <c r="F28" s="416">
        <v>0</v>
      </c>
      <c r="G28" s="313"/>
      <c r="H28" s="398"/>
      <c r="I28" s="397"/>
    </row>
    <row r="29" spans="1:17" ht="12.75" thickTop="1">
      <c r="B29" s="393"/>
      <c r="D29" s="313"/>
      <c r="F29" s="404"/>
      <c r="G29" s="313"/>
      <c r="H29" s="398"/>
      <c r="I29" s="400"/>
    </row>
    <row r="30" spans="1:17">
      <c r="B30" s="393"/>
      <c r="D30" s="313" t="s">
        <v>224</v>
      </c>
      <c r="E30" s="395" t="s">
        <v>401</v>
      </c>
      <c r="F30" s="416">
        <v>0</v>
      </c>
      <c r="G30" s="313" t="s">
        <v>222</v>
      </c>
      <c r="H30" s="398" t="s">
        <v>339</v>
      </c>
      <c r="I30" s="416">
        <v>0</v>
      </c>
    </row>
    <row r="31" spans="1:17" ht="12.75" thickBot="1">
      <c r="B31" s="393"/>
      <c r="C31" s="391"/>
      <c r="D31" s="313" t="s">
        <v>225</v>
      </c>
      <c r="E31" s="393" t="s">
        <v>334</v>
      </c>
      <c r="F31" s="416">
        <v>0</v>
      </c>
      <c r="G31" s="313"/>
      <c r="H31" s="398"/>
      <c r="I31" s="397"/>
    </row>
    <row r="32" spans="1:17" ht="13.5" thickTop="1" thickBot="1">
      <c r="B32" s="402"/>
      <c r="C32" s="391"/>
      <c r="D32" s="313"/>
      <c r="E32" s="393"/>
      <c r="F32" s="397"/>
      <c r="G32" s="313"/>
      <c r="H32" s="398"/>
      <c r="I32" s="400"/>
    </row>
    <row r="33" spans="2:9" ht="12.75" thickTop="1">
      <c r="B33" s="393"/>
      <c r="C33" s="391"/>
      <c r="D33" s="313"/>
      <c r="E33" s="393"/>
      <c r="F33" s="405"/>
      <c r="G33" s="313"/>
      <c r="H33" s="398"/>
      <c r="I33" s="400"/>
    </row>
    <row r="34" spans="2:9">
      <c r="B34" s="393"/>
      <c r="C34" s="415"/>
      <c r="D34" s="313" t="s">
        <v>226</v>
      </c>
      <c r="E34" s="393" t="s">
        <v>227</v>
      </c>
      <c r="F34" s="416">
        <v>0</v>
      </c>
      <c r="G34" s="313" t="s">
        <v>223</v>
      </c>
      <c r="H34" s="401" t="s">
        <v>415</v>
      </c>
      <c r="I34" s="416">
        <v>0</v>
      </c>
    </row>
    <row r="35" spans="2:9" ht="12.75" thickBot="1">
      <c r="B35" s="393"/>
      <c r="C35" s="406"/>
      <c r="D35" s="313"/>
      <c r="E35" s="393"/>
      <c r="F35" s="397"/>
      <c r="G35" s="313"/>
      <c r="I35" s="397"/>
    </row>
    <row r="36" spans="2:9" ht="12.75" thickTop="1">
      <c r="B36" s="393"/>
      <c r="C36" s="391"/>
      <c r="D36" s="313"/>
      <c r="E36" s="393"/>
      <c r="F36" s="405"/>
      <c r="G36" s="313"/>
      <c r="I36" s="400"/>
    </row>
    <row r="37" spans="2:9">
      <c r="B37" s="393"/>
      <c r="C37" s="391"/>
      <c r="D37" s="313" t="s">
        <v>228</v>
      </c>
      <c r="E37" s="393" t="s">
        <v>336</v>
      </c>
      <c r="F37" s="416">
        <v>0</v>
      </c>
      <c r="G37" s="313"/>
      <c r="I37" s="404"/>
    </row>
    <row r="38" spans="2:9">
      <c r="B38" s="393"/>
      <c r="C38" s="391"/>
      <c r="D38" s="313" t="s">
        <v>229</v>
      </c>
      <c r="E38" s="393" t="s">
        <v>550</v>
      </c>
      <c r="F38" s="416">
        <v>0</v>
      </c>
      <c r="G38" s="313"/>
      <c r="H38" s="387" t="s">
        <v>109</v>
      </c>
      <c r="I38" s="407"/>
    </row>
    <row r="39" spans="2:9">
      <c r="B39" s="393"/>
      <c r="C39" s="391"/>
      <c r="D39" s="313" t="s">
        <v>230</v>
      </c>
      <c r="E39" s="393" t="s">
        <v>337</v>
      </c>
      <c r="F39" s="416">
        <v>0</v>
      </c>
      <c r="G39" s="313"/>
      <c r="H39" s="393"/>
      <c r="I39" s="400"/>
    </row>
    <row r="40" spans="2:9">
      <c r="B40" s="393"/>
      <c r="C40" s="391"/>
      <c r="D40" s="313"/>
      <c r="E40" s="393"/>
      <c r="F40" s="416">
        <v>0</v>
      </c>
      <c r="G40" s="313" t="s">
        <v>214</v>
      </c>
      <c r="H40" s="393" t="s">
        <v>110</v>
      </c>
      <c r="I40" s="416">
        <v>0</v>
      </c>
    </row>
    <row r="41" spans="2:9" ht="12.75">
      <c r="B41" s="393"/>
      <c r="C41" s="391"/>
      <c r="D41" s="313"/>
      <c r="E41" s="393"/>
      <c r="F41" s="400"/>
      <c r="G41" s="313"/>
      <c r="H41" s="408" t="s">
        <v>275</v>
      </c>
      <c r="I41" s="416">
        <v>0</v>
      </c>
    </row>
    <row r="42" spans="2:9">
      <c r="B42" s="393"/>
      <c r="C42" s="391"/>
      <c r="D42" s="313" t="s">
        <v>231</v>
      </c>
      <c r="E42" s="393" t="s">
        <v>335</v>
      </c>
      <c r="F42" s="416">
        <v>0</v>
      </c>
      <c r="G42" s="313" t="s">
        <v>215</v>
      </c>
      <c r="H42" s="393" t="s">
        <v>143</v>
      </c>
      <c r="I42" s="416">
        <v>0</v>
      </c>
    </row>
    <row r="43" spans="2:9" ht="13.5" thickBot="1">
      <c r="B43" s="393"/>
      <c r="C43" s="391"/>
      <c r="D43" s="313"/>
      <c r="E43" s="393"/>
      <c r="F43" s="397"/>
      <c r="G43" s="313"/>
      <c r="H43" s="408" t="s">
        <v>275</v>
      </c>
      <c r="I43" s="416">
        <v>0</v>
      </c>
    </row>
    <row r="44" spans="2:9" ht="12.75" thickTop="1">
      <c r="B44" s="393"/>
      <c r="C44" s="391"/>
      <c r="D44" s="313"/>
      <c r="E44" s="393"/>
      <c r="F44" s="400"/>
      <c r="G44" s="313" t="s">
        <v>216</v>
      </c>
      <c r="H44" s="393" t="s">
        <v>144</v>
      </c>
      <c r="I44" s="416">
        <v>0</v>
      </c>
    </row>
    <row r="45" spans="2:9" ht="12.75">
      <c r="B45" s="393"/>
      <c r="C45" s="391"/>
      <c r="D45" s="313" t="s">
        <v>232</v>
      </c>
      <c r="E45" s="395" t="s">
        <v>402</v>
      </c>
      <c r="F45" s="416">
        <v>0</v>
      </c>
      <c r="G45" s="313"/>
      <c r="H45" s="408" t="s">
        <v>275</v>
      </c>
      <c r="I45" s="416">
        <v>0</v>
      </c>
    </row>
    <row r="46" spans="2:9" ht="12.75" thickBot="1">
      <c r="B46" s="393"/>
      <c r="C46" s="391"/>
      <c r="D46" s="313"/>
      <c r="E46" s="393"/>
      <c r="F46" s="397"/>
      <c r="G46" s="313" t="s">
        <v>217</v>
      </c>
      <c r="H46" s="393" t="s">
        <v>145</v>
      </c>
      <c r="I46" s="416">
        <v>0</v>
      </c>
    </row>
    <row r="47" spans="2:9" ht="13.5" thickTop="1">
      <c r="B47" s="393"/>
      <c r="C47" s="391"/>
      <c r="D47" s="313"/>
      <c r="E47" s="393"/>
      <c r="F47" s="400"/>
      <c r="G47" s="313"/>
      <c r="H47" s="408" t="s">
        <v>275</v>
      </c>
      <c r="I47" s="416">
        <v>0</v>
      </c>
    </row>
    <row r="48" spans="2:9" ht="39" customHeight="1">
      <c r="B48" s="393"/>
      <c r="C48" s="391"/>
      <c r="D48" s="313" t="s">
        <v>233</v>
      </c>
      <c r="E48" s="418" t="s">
        <v>358</v>
      </c>
      <c r="F48" s="416">
        <v>0</v>
      </c>
      <c r="G48" s="313" t="s">
        <v>218</v>
      </c>
      <c r="H48" s="393" t="s">
        <v>111</v>
      </c>
      <c r="I48" s="416">
        <v>0</v>
      </c>
    </row>
    <row r="49" spans="2:9">
      <c r="B49" s="393"/>
      <c r="C49" s="391"/>
      <c r="D49" s="313"/>
      <c r="E49" s="409"/>
      <c r="F49" s="419"/>
    </row>
    <row r="50" spans="2:9" ht="12.75" thickBot="1">
      <c r="B50" s="393"/>
      <c r="C50" s="391"/>
      <c r="D50" s="313" t="s">
        <v>234</v>
      </c>
      <c r="E50" s="395" t="s">
        <v>403</v>
      </c>
      <c r="F50" s="416">
        <v>0</v>
      </c>
      <c r="G50" s="313"/>
      <c r="I50" s="410"/>
    </row>
    <row r="51" spans="2:9" ht="13.5" thickTop="1" thickBot="1">
      <c r="B51" s="393"/>
      <c r="C51" s="391"/>
      <c r="D51" s="313"/>
      <c r="E51" s="395"/>
      <c r="F51" s="397"/>
    </row>
    <row r="52" spans="2:9" ht="12.75" thickTop="1">
      <c r="B52" s="393"/>
      <c r="C52" s="391"/>
      <c r="D52" s="313"/>
      <c r="E52" s="395"/>
      <c r="F52" s="400"/>
      <c r="G52" s="313"/>
    </row>
    <row r="53" spans="2:9">
      <c r="B53" s="393"/>
      <c r="C53" s="391"/>
      <c r="D53" s="313" t="s">
        <v>235</v>
      </c>
      <c r="E53" s="395" t="s">
        <v>559</v>
      </c>
      <c r="F53" s="416">
        <v>0</v>
      </c>
      <c r="G53" s="313"/>
    </row>
    <row r="54" spans="2:9" ht="12.75" thickBot="1">
      <c r="B54" s="393"/>
      <c r="C54" s="391"/>
      <c r="D54" s="315"/>
      <c r="E54" s="395"/>
      <c r="F54" s="397"/>
      <c r="G54" s="313"/>
    </row>
    <row r="55" spans="2:9" ht="12.75" thickTop="1">
      <c r="B55" s="393"/>
      <c r="C55" s="391"/>
      <c r="D55" s="315"/>
      <c r="E55" s="395"/>
      <c r="F55" s="400"/>
      <c r="G55" s="313"/>
    </row>
    <row r="56" spans="2:9">
      <c r="B56" s="393"/>
      <c r="C56" s="391"/>
      <c r="D56" s="313" t="s">
        <v>236</v>
      </c>
      <c r="E56" s="395" t="s">
        <v>404</v>
      </c>
      <c r="F56" s="416">
        <v>0</v>
      </c>
      <c r="G56" s="313"/>
    </row>
    <row r="57" spans="2:9" ht="12.75" thickBot="1">
      <c r="B57" s="393"/>
      <c r="C57" s="391"/>
      <c r="D57" s="315"/>
      <c r="E57" s="393"/>
      <c r="F57" s="397"/>
      <c r="G57" s="313"/>
    </row>
    <row r="58" spans="2:9" ht="12.75" thickTop="1">
      <c r="B58" s="393"/>
      <c r="C58" s="385"/>
      <c r="D58" s="315"/>
      <c r="E58" s="412"/>
      <c r="F58" s="386"/>
      <c r="G58" s="313"/>
    </row>
    <row r="59" spans="2:9">
      <c r="B59" s="291"/>
      <c r="C59" s="385"/>
      <c r="D59" s="315"/>
      <c r="E59" s="387" t="s">
        <v>112</v>
      </c>
      <c r="F59" s="387"/>
      <c r="G59" s="319"/>
    </row>
    <row r="60" spans="2:9">
      <c r="B60" s="393"/>
      <c r="C60" s="385"/>
      <c r="E60" s="390" t="s">
        <v>276</v>
      </c>
      <c r="G60" s="315"/>
    </row>
    <row r="61" spans="2:9">
      <c r="B61" s="291"/>
      <c r="C61" s="378"/>
      <c r="G61" s="315"/>
    </row>
    <row r="62" spans="2:9">
      <c r="B62" s="291"/>
      <c r="C62" s="378"/>
      <c r="D62" s="313" t="s">
        <v>214</v>
      </c>
      <c r="E62" s="395" t="s">
        <v>405</v>
      </c>
      <c r="F62" s="416">
        <v>0</v>
      </c>
    </row>
    <row r="63" spans="2:9">
      <c r="B63" s="291"/>
      <c r="C63" s="385"/>
      <c r="D63" s="313"/>
      <c r="E63" s="393"/>
      <c r="F63" s="417"/>
    </row>
    <row r="64" spans="2:9">
      <c r="B64" s="291"/>
      <c r="C64" s="385"/>
      <c r="D64" s="313"/>
      <c r="E64" s="393"/>
      <c r="F64" s="400"/>
      <c r="G64" s="315"/>
      <c r="H64" s="412"/>
      <c r="I64" s="386"/>
    </row>
    <row r="65" spans="2:9">
      <c r="B65" s="291"/>
      <c r="C65" s="385"/>
      <c r="D65" s="313" t="s">
        <v>215</v>
      </c>
      <c r="E65" s="3" t="s">
        <v>113</v>
      </c>
      <c r="F65" s="416">
        <v>0</v>
      </c>
      <c r="G65" s="315"/>
      <c r="H65" s="412"/>
      <c r="I65" s="386"/>
    </row>
    <row r="66" spans="2:9" ht="12.75" thickBot="1">
      <c r="B66" s="291"/>
      <c r="C66" s="385"/>
      <c r="D66" s="315"/>
      <c r="E66" s="291"/>
      <c r="F66" s="397"/>
      <c r="G66" s="315"/>
      <c r="H66" s="412"/>
      <c r="I66" s="386"/>
    </row>
    <row r="67" spans="2:9" ht="12.75" thickTop="1">
      <c r="B67" s="291"/>
      <c r="C67" s="385"/>
      <c r="D67" s="315"/>
      <c r="E67" s="291"/>
      <c r="F67" s="405"/>
      <c r="G67" s="315"/>
      <c r="H67" s="412"/>
      <c r="I67" s="386"/>
    </row>
    <row r="68" spans="2:9">
      <c r="B68" s="291"/>
      <c r="C68" s="385"/>
      <c r="D68" s="313" t="s">
        <v>216</v>
      </c>
      <c r="E68" s="291" t="s">
        <v>406</v>
      </c>
      <c r="F68" s="416">
        <v>0</v>
      </c>
      <c r="G68" s="315"/>
    </row>
    <row r="69" spans="2:9">
      <c r="B69" s="291"/>
      <c r="C69" s="385"/>
      <c r="D69" s="313" t="s">
        <v>217</v>
      </c>
      <c r="E69" s="395" t="s">
        <v>407</v>
      </c>
      <c r="F69" s="416">
        <v>0</v>
      </c>
      <c r="G69" s="315"/>
    </row>
    <row r="70" spans="2:9">
      <c r="B70" s="291"/>
      <c r="C70" s="385"/>
      <c r="D70" s="313" t="s">
        <v>218</v>
      </c>
      <c r="E70" s="395" t="s">
        <v>408</v>
      </c>
      <c r="F70" s="416">
        <v>0</v>
      </c>
      <c r="G70" s="315"/>
    </row>
    <row r="71" spans="2:9" ht="12.75" thickBot="1">
      <c r="B71" s="291"/>
      <c r="C71" s="385"/>
      <c r="E71" s="401"/>
      <c r="F71" s="397"/>
      <c r="G71" s="315"/>
    </row>
    <row r="72" spans="2:9" ht="12.75" thickTop="1">
      <c r="B72" s="291"/>
      <c r="C72" s="385"/>
      <c r="E72" s="395"/>
      <c r="F72" s="400"/>
      <c r="G72" s="315"/>
    </row>
    <row r="73" spans="2:9">
      <c r="B73" s="291"/>
      <c r="C73" s="385"/>
      <c r="D73" s="313" t="s">
        <v>219</v>
      </c>
      <c r="E73" s="395" t="s">
        <v>409</v>
      </c>
      <c r="F73" s="416">
        <v>0</v>
      </c>
      <c r="G73" s="315"/>
    </row>
    <row r="74" spans="2:9" ht="12.75" thickBot="1">
      <c r="B74" s="291"/>
      <c r="E74" s="393"/>
      <c r="F74" s="403"/>
      <c r="G74" s="315"/>
    </row>
    <row r="75" spans="2:9" ht="12.75" thickTop="1"/>
    <row r="76" spans="2:9">
      <c r="C76" s="378"/>
    </row>
    <row r="77" spans="2:9">
      <c r="C77" s="378"/>
    </row>
    <row r="78" spans="2:9">
      <c r="C78" s="378"/>
      <c r="E78" s="5"/>
    </row>
    <row r="79" spans="2:9">
      <c r="C79" s="378"/>
    </row>
    <row r="80" spans="2:9">
      <c r="C80" s="378"/>
    </row>
  </sheetData>
  <pageMargins left="0.70866141732283472" right="0.70866141732283472" top="0.74803149606299213" bottom="0.74803149606299213" header="0.31496062992125984" footer="0.31496062992125984"/>
  <pageSetup paperSize="9" scale="51" orientation="landscape" r:id="rId1"/>
  <headerFooter scaleWithDoc="0">
    <oddHeader>&amp;C&amp;"-,Regular"&amp;8Holmes Master Trust Investor Report - May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4E7F2-2EEE-44AB-851E-1EA0141AF2CD}">
  <ds:schemaRef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DC2409-C9BE-463E-9CEA-2ED4E536D9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Pender, Kayleigh (FM&amp;IR)</cp:lastModifiedBy>
  <cp:lastPrinted>2015-06-29T15:27:23Z</cp:lastPrinted>
  <dcterms:created xsi:type="dcterms:W3CDTF">2011-08-15T10:47:16Z</dcterms:created>
  <dcterms:modified xsi:type="dcterms:W3CDTF">2015-06-29T15:27:35Z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