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25170" windowHeight="10920" tabRatio="704"/>
  </bookViews>
  <sheets>
    <sheet name="Page 1" sheetId="1" r:id="rId1"/>
    <sheet name="Page 2" sheetId="14" r:id="rId2"/>
    <sheet name="Page 3" sheetId="3" r:id="rId3"/>
    <sheet name="Page 4" sheetId="4" r:id="rId4"/>
    <sheet name="Page 5" sheetId="5" r:id="rId5"/>
    <sheet name="Page 6" sheetId="6" r:id="rId6"/>
    <sheet name="Page 7" sheetId="16" r:id="rId7"/>
    <sheet name="Page 8" sheetId="7" r:id="rId8"/>
    <sheet name="Page 9" sheetId="8" r:id="rId9"/>
    <sheet name="Page 10" sheetId="9" r:id="rId10"/>
    <sheet name="Page 11" sheetId="15" r:id="rId11"/>
  </sheets>
  <externalReferences>
    <externalReference r:id="rId12"/>
    <externalReference r:id="rId13"/>
    <externalReference r:id="rId14"/>
  </externalReferences>
  <definedNames>
    <definedName name="A1_NextCoup" localSheetId="10">#REF!</definedName>
    <definedName name="A1_NextCoup" localSheetId="1">#REF!</definedName>
    <definedName name="A1_NextCoup" localSheetId="6">#REF!</definedName>
    <definedName name="A1_NextCoup">#REF!</definedName>
    <definedName name="A1_NextInt" localSheetId="10">#REF!</definedName>
    <definedName name="A1_NextInt" localSheetId="6">#REF!</definedName>
    <definedName name="A1_NextInt">#REF!</definedName>
    <definedName name="A1_OrigBal" localSheetId="6">#REF!</definedName>
    <definedName name="A1_OrigBal">#REF!</definedName>
    <definedName name="A1_OsBal" localSheetId="6">#REF!</definedName>
    <definedName name="A1_OsBal">#REF!</definedName>
    <definedName name="A1_Rating" localSheetId="6">#REF!</definedName>
    <definedName name="A1_Rating">#REF!</definedName>
    <definedName name="A1_RefRate" localSheetId="6">#REF!</definedName>
    <definedName name="A1_RefRate">#REF!</definedName>
    <definedName name="A1_Repaid" localSheetId="6">#REF!</definedName>
    <definedName name="A1_Repaid">#REF!</definedName>
    <definedName name="A1_StepUp" localSheetId="6">#REF!</definedName>
    <definedName name="A1_StepUp">#REF!</definedName>
    <definedName name="A2_Currency" localSheetId="6">#REF!</definedName>
    <definedName name="A2_Currency">#REF!</definedName>
    <definedName name="A2_CurrIntRate" localSheetId="6">#REF!</definedName>
    <definedName name="A2_CurrIntRate">#REF!</definedName>
    <definedName name="A2_ISIN" localSheetId="6">#REF!</definedName>
    <definedName name="A2_ISIN">#REF!</definedName>
    <definedName name="A2_Margin" localSheetId="6">#REF!</definedName>
    <definedName name="A2_Margin">#REF!</definedName>
    <definedName name="A2_NextCoup" localSheetId="6">#REF!</definedName>
    <definedName name="A2_NextCoup">#REF!</definedName>
    <definedName name="A2_NextInt" localSheetId="6">#REF!</definedName>
    <definedName name="A2_NextInt">#REF!</definedName>
    <definedName name="A2_OrigBal" localSheetId="6">#REF!</definedName>
    <definedName name="A2_OrigBal">#REF!</definedName>
    <definedName name="A2_OsBal" localSheetId="6">#REF!</definedName>
    <definedName name="A2_OsBal">#REF!</definedName>
    <definedName name="A2_Rating" localSheetId="6">#REF!</definedName>
    <definedName name="A2_Rating">#REF!</definedName>
    <definedName name="A2_RefRate" localSheetId="6">#REF!</definedName>
    <definedName name="A2_RefRate">#REF!</definedName>
    <definedName name="A2_Repaid" localSheetId="6">#REF!</definedName>
    <definedName name="A2_Repaid">#REF!</definedName>
    <definedName name="A2_StepUp" localSheetId="6">#REF!</definedName>
    <definedName name="A2_StepUp">#REF!</definedName>
    <definedName name="A3_Currency" localSheetId="6">#REF!</definedName>
    <definedName name="A3_Currency">#REF!</definedName>
    <definedName name="A3_CurrIntRate" localSheetId="6">#REF!</definedName>
    <definedName name="A3_CurrIntRate">#REF!</definedName>
    <definedName name="A3_ISIN" localSheetId="6">#REF!</definedName>
    <definedName name="A3_ISIN">#REF!</definedName>
    <definedName name="A3_Margin" localSheetId="6">#REF!</definedName>
    <definedName name="A3_Margin">#REF!</definedName>
    <definedName name="A3_NextCoup" localSheetId="6">#REF!</definedName>
    <definedName name="A3_NextCoup">#REF!</definedName>
    <definedName name="A3_NextInt" localSheetId="6">#REF!</definedName>
    <definedName name="A3_NextInt">#REF!</definedName>
    <definedName name="A3_OrigBal" localSheetId="6">#REF!</definedName>
    <definedName name="A3_OrigBal">#REF!</definedName>
    <definedName name="A3_OsBal" localSheetId="6">#REF!</definedName>
    <definedName name="A3_OsBal">#REF!</definedName>
    <definedName name="A3_Rating" localSheetId="6">#REF!</definedName>
    <definedName name="A3_Rating">#REF!</definedName>
    <definedName name="A3_RefRate" localSheetId="6">#REF!</definedName>
    <definedName name="A3_RefRate">#REF!</definedName>
    <definedName name="A3_Repaid" localSheetId="6">#REF!</definedName>
    <definedName name="A3_Repaid">#REF!</definedName>
    <definedName name="A3_StepUp" localSheetId="6">#REF!</definedName>
    <definedName name="A3_StepUp">#REF!</definedName>
    <definedName name="A4_Currency" localSheetId="6">#REF!</definedName>
    <definedName name="A4_Currency">#REF!</definedName>
    <definedName name="A4_CurrIntRate" localSheetId="6">#REF!</definedName>
    <definedName name="A4_CurrIntRate">#REF!</definedName>
    <definedName name="A4_ISIN" localSheetId="6">#REF!</definedName>
    <definedName name="A4_ISIN">#REF!</definedName>
    <definedName name="A4_Margin" localSheetId="6">#REF!</definedName>
    <definedName name="A4_Margin">#REF!</definedName>
    <definedName name="A4_NextCoup" localSheetId="6">#REF!</definedName>
    <definedName name="A4_NextCoup">#REF!</definedName>
    <definedName name="A4_NextInt" localSheetId="6">#REF!</definedName>
    <definedName name="A4_NextInt">#REF!</definedName>
    <definedName name="A4_OrigBal" localSheetId="6">#REF!</definedName>
    <definedName name="A4_OrigBal">#REF!</definedName>
    <definedName name="A4_OsBal" localSheetId="6">#REF!</definedName>
    <definedName name="A4_OsBal">#REF!</definedName>
    <definedName name="A4_Rating" localSheetId="6">#REF!</definedName>
    <definedName name="A4_Rating">#REF!</definedName>
    <definedName name="A4_RefRate" localSheetId="6">#REF!</definedName>
    <definedName name="A4_RefRate">#REF!</definedName>
    <definedName name="A4_Repaid" localSheetId="6">#REF!</definedName>
    <definedName name="A4_Repaid">#REF!</definedName>
    <definedName name="A4_StepUp" localSheetId="6">#REF!</definedName>
    <definedName name="A4_StepUp">#REF!</definedName>
    <definedName name="Amount_Redeem" localSheetId="6">#REF!</definedName>
    <definedName name="Amount_Redeem">#REF!</definedName>
    <definedName name="Amount_Repurch" localSheetId="6">#REF!</definedName>
    <definedName name="Amount_Repurch">#REF!</definedName>
    <definedName name="Amount_Subs" localSheetId="6">#REF!</definedName>
    <definedName name="Amount_Subs">#REF!</definedName>
    <definedName name="arr_arr_less_than_nine_mth" localSheetId="6">#REF!</definedName>
    <definedName name="arr_arr_less_than_nine_mth">#REF!</definedName>
    <definedName name="arr_arr_less_than_one_mth" localSheetId="6">#REF!</definedName>
    <definedName name="arr_arr_less_than_one_mth">#REF!</definedName>
    <definedName name="arr_arr_less_than_six_mth" localSheetId="6">#REF!</definedName>
    <definedName name="arr_arr_less_than_six_mth">#REF!</definedName>
    <definedName name="arr_arr_less_than_three_mth" localSheetId="6">#REF!</definedName>
    <definedName name="arr_arr_less_than_three_mth">#REF!</definedName>
    <definedName name="arr_arr_less_than_twelve_mth" localSheetId="6">#REF!</definedName>
    <definedName name="arr_arr_less_than_twelve_mth">#REF!</definedName>
    <definedName name="arr_arr_more_than_twelve_mth" localSheetId="6">#REF!</definedName>
    <definedName name="arr_arr_more_than_twelve_mth">#REF!</definedName>
    <definedName name="arr_no_less_than_nine_mth" localSheetId="6">#REF!</definedName>
    <definedName name="arr_no_less_than_nine_mth">#REF!</definedName>
    <definedName name="arr_no_less_than_one_mth" localSheetId="6">#REF!</definedName>
    <definedName name="arr_no_less_than_one_mth">#REF!</definedName>
    <definedName name="arr_no_less_than_six_mth" localSheetId="6">#REF!</definedName>
    <definedName name="arr_no_less_than_six_mth">#REF!</definedName>
    <definedName name="arr_no_less_than_three_mth" localSheetId="6">#REF!</definedName>
    <definedName name="arr_no_less_than_three_mth">#REF!</definedName>
    <definedName name="arr_no_less_than_twelve_mth" localSheetId="6">#REF!</definedName>
    <definedName name="arr_no_less_than_twelve_mth">#REF!</definedName>
    <definedName name="arr_no_more_than_twelve_mth" localSheetId="6">#REF!</definedName>
    <definedName name="arr_no_more_than_twelve_mth">#REF!</definedName>
    <definedName name="arr_principle_less_than_nine_mth" localSheetId="6">#REF!</definedName>
    <definedName name="arr_principle_less_than_nine_mth">#REF!</definedName>
    <definedName name="arr_principle_less_than_one_mth" localSheetId="6">#REF!</definedName>
    <definedName name="arr_principle_less_than_one_mth">#REF!</definedName>
    <definedName name="arr_principle_less_than_six_mth" localSheetId="6">#REF!</definedName>
    <definedName name="arr_principle_less_than_six_mth">#REF!</definedName>
    <definedName name="arr_principle_less_than_three_mth" localSheetId="6">#REF!</definedName>
    <definedName name="arr_principle_less_than_three_mth">#REF!</definedName>
    <definedName name="arr_principle_less_than_twelve_mth" localSheetId="6">#REF!</definedName>
    <definedName name="arr_principle_less_than_twelve_mth">#REF!</definedName>
    <definedName name="arr_principle_more_than_twelve_mth" localSheetId="6">#REF!</definedName>
    <definedName name="arr_principle_more_than_twelve_mth">#REF!</definedName>
    <definedName name="arr_tot_prop_in_possession_since_incep" localSheetId="6">#REF!</definedName>
    <definedName name="arr_tot_prop_in_possession_since_incep">#REF!</definedName>
    <definedName name="Arrears01" localSheetId="6">#REF!</definedName>
    <definedName name="Arrears01">#REF!</definedName>
    <definedName name="avg_loan_size" localSheetId="6">#REF!</definedName>
    <definedName name="avg_loan_size">#REF!</definedName>
    <definedName name="B1_Currency" localSheetId="6">#REF!</definedName>
    <definedName name="B1_Currency">#REF!</definedName>
    <definedName name="B1_CurrIntRate" localSheetId="6">#REF!</definedName>
    <definedName name="B1_CurrIntRate">#REF!</definedName>
    <definedName name="B1_ISIN" localSheetId="6">#REF!</definedName>
    <definedName name="B1_ISIN">#REF!</definedName>
    <definedName name="B1_Margin" localSheetId="6">#REF!</definedName>
    <definedName name="B1_Margin">#REF!</definedName>
    <definedName name="B1_NextCoup" localSheetId="6">#REF!</definedName>
    <definedName name="B1_NextCoup">#REF!</definedName>
    <definedName name="B1_NextInt" localSheetId="6">#REF!</definedName>
    <definedName name="B1_NextInt">#REF!</definedName>
    <definedName name="B1_OrigBal" localSheetId="6">#REF!</definedName>
    <definedName name="B1_OrigBal">#REF!</definedName>
    <definedName name="B1_OsBal" localSheetId="6">#REF!</definedName>
    <definedName name="B1_OsBal">#REF!</definedName>
    <definedName name="B1_Rating" localSheetId="6">#REF!</definedName>
    <definedName name="B1_Rating">#REF!</definedName>
    <definedName name="B1_RefRate" localSheetId="6">#REF!</definedName>
    <definedName name="B1_RefRate">#REF!</definedName>
    <definedName name="B1_Repaid" localSheetId="6">#REF!</definedName>
    <definedName name="B1_Repaid">#REF!</definedName>
    <definedName name="B1_StepUp" localSheetId="6">#REF!</definedName>
    <definedName name="B1_StepUp">#REF!</definedName>
    <definedName name="B2_Currency" localSheetId="6">#REF!</definedName>
    <definedName name="B2_Currency">#REF!</definedName>
    <definedName name="B2_CurrIntRate" localSheetId="6">#REF!</definedName>
    <definedName name="B2_CurrIntRate">#REF!</definedName>
    <definedName name="B2_ISIN" localSheetId="6">#REF!</definedName>
    <definedName name="B2_ISIN">#REF!</definedName>
    <definedName name="B2_Margin" localSheetId="6">#REF!</definedName>
    <definedName name="B2_Margin">#REF!</definedName>
    <definedName name="B2_NextCoup" localSheetId="6">#REF!</definedName>
    <definedName name="B2_NextCoup">#REF!</definedName>
    <definedName name="B2_NextInt" localSheetId="6">#REF!</definedName>
    <definedName name="B2_NextInt">#REF!</definedName>
    <definedName name="B2_OrigBal" localSheetId="6">#REF!</definedName>
    <definedName name="B2_OrigBal">#REF!</definedName>
    <definedName name="B2_OsBal" localSheetId="6">#REF!</definedName>
    <definedName name="B2_OsBal">#REF!</definedName>
    <definedName name="B2_Rating" localSheetId="6">#REF!</definedName>
    <definedName name="B2_Rating">#REF!</definedName>
    <definedName name="B2_RefRate" localSheetId="6">#REF!</definedName>
    <definedName name="B2_RefRate">#REF!</definedName>
    <definedName name="B2_Repaid" localSheetId="6">#REF!</definedName>
    <definedName name="B2_Repaid">#REF!</definedName>
    <definedName name="B2_StepUp" localSheetId="6">#REF!</definedName>
    <definedName name="B2_StepUp">#REF!</definedName>
    <definedName name="B3_Currency" localSheetId="6">#REF!</definedName>
    <definedName name="B3_Currency">#REF!</definedName>
    <definedName name="B3_CurrIntRate" localSheetId="6">#REF!</definedName>
    <definedName name="B3_CurrIntRate">#REF!</definedName>
    <definedName name="B3_ISIN" localSheetId="6">#REF!</definedName>
    <definedName name="B3_ISIN">#REF!</definedName>
    <definedName name="B3_Margin" localSheetId="6">#REF!</definedName>
    <definedName name="B3_Margin">#REF!</definedName>
    <definedName name="B3_NextCoup" localSheetId="6">#REF!</definedName>
    <definedName name="B3_NextCoup">#REF!</definedName>
    <definedName name="B3_NextInt" localSheetId="6">#REF!</definedName>
    <definedName name="B3_NextInt">#REF!</definedName>
    <definedName name="B3_OrigBal" localSheetId="6">#REF!</definedName>
    <definedName name="B3_OrigBal">#REF!</definedName>
    <definedName name="B3_OsBal" localSheetId="6">#REF!</definedName>
    <definedName name="B3_OsBal">#REF!</definedName>
    <definedName name="B3_Rating" localSheetId="6">#REF!</definedName>
    <definedName name="B3_Rating">#REF!</definedName>
    <definedName name="B3_RefRate" localSheetId="6">#REF!</definedName>
    <definedName name="B3_RefRate">#REF!</definedName>
    <definedName name="B3_Repaid" localSheetId="6">#REF!</definedName>
    <definedName name="B3_Repaid">#REF!</definedName>
    <definedName name="B3_StepUp" localSheetId="6">#REF!</definedName>
    <definedName name="B3_StepUp">#REF!</definedName>
    <definedName name="B4_Currency" localSheetId="6">#REF!</definedName>
    <definedName name="B4_Currency">#REF!</definedName>
    <definedName name="B4_CurrIntRate" localSheetId="6">#REF!</definedName>
    <definedName name="B4_CurrIntRate">#REF!</definedName>
    <definedName name="B4_ISIN" localSheetId="6">#REF!</definedName>
    <definedName name="B4_ISIN">#REF!</definedName>
    <definedName name="B4_Margin" localSheetId="6">#REF!</definedName>
    <definedName name="B4_Margin">#REF!</definedName>
    <definedName name="B4_NextCoup" localSheetId="6">#REF!</definedName>
    <definedName name="B4_NextCoup">#REF!</definedName>
    <definedName name="B4_NextInt" localSheetId="6">#REF!</definedName>
    <definedName name="B4_NextInt">#REF!</definedName>
    <definedName name="B4_OrigBal" localSheetId="6">#REF!</definedName>
    <definedName name="B4_OrigBal">#REF!</definedName>
    <definedName name="B4_OsBal" localSheetId="6">#REF!</definedName>
    <definedName name="B4_OsBal">#REF!</definedName>
    <definedName name="B4_Rating" localSheetId="6">#REF!</definedName>
    <definedName name="B4_Rating">#REF!</definedName>
    <definedName name="B4_RefRate" localSheetId="6">#REF!</definedName>
    <definedName name="B4_RefRate">#REF!</definedName>
    <definedName name="B4_Repaid" localSheetId="6">#REF!</definedName>
    <definedName name="B4_Repaid">#REF!</definedName>
    <definedName name="B4_StepUp" localSheetId="6">#REF!</definedName>
    <definedName name="B4_StepUp">#REF!</definedName>
    <definedName name="Closing" localSheetId="6">#REF!</definedName>
    <definedName name="Closing">#REF!</definedName>
    <definedName name="CollRep_End" localSheetId="6">#REF!</definedName>
    <definedName name="CollRep_End">#REF!</definedName>
    <definedName name="CollRep_Start" localSheetId="6">#REF!</definedName>
    <definedName name="CollRep_Start">#REF!</definedName>
    <definedName name="ColRep_Comps" localSheetId="6">#REF!</definedName>
    <definedName name="ColRep_Comps">#REF!</definedName>
    <definedName name="Column" localSheetId="6">#REF!</definedName>
    <definedName name="Column">#REF!</definedName>
    <definedName name="comparacol" localSheetId="6">#REF!</definedName>
    <definedName name="comparacol">#REF!</definedName>
    <definedName name="Count" localSheetId="6">#REF!</definedName>
    <definedName name="Count">#REF!</definedName>
    <definedName name="CountSub" localSheetId="6">#REF!</definedName>
    <definedName name="CountSub">#REF!</definedName>
    <definedName name="CPR" localSheetId="6">#REF!</definedName>
    <definedName name="CPR">#REF!</definedName>
    <definedName name="CPRAnnual" localSheetId="6">#REF!</definedName>
    <definedName name="CPRAnnual">#REF!</definedName>
    <definedName name="CPRMonthly" localSheetId="6">#REF!</definedName>
    <definedName name="CPRMonthly">#REF!</definedName>
    <definedName name="CPRnontech" localSheetId="6">#REF!</definedName>
    <definedName name="CPRnontech">#REF!</definedName>
    <definedName name="CPRtech" localSheetId="6">#REF!</definedName>
    <definedName name="CPRtech">#REF!</definedName>
    <definedName name="Curr_CPR_12month" localSheetId="6">#REF!</definedName>
    <definedName name="Curr_CPR_12month">#REF!</definedName>
    <definedName name="Curr_CPR_1month" localSheetId="6">#REF!</definedName>
    <definedName name="Curr_CPR_1month">#REF!</definedName>
    <definedName name="curr_existing_borrowers_svr" localSheetId="6">#REF!</definedName>
    <definedName name="curr_existing_borrowers_svr">#REF!</definedName>
    <definedName name="curr_no_loans" localSheetId="6">#REF!</definedName>
    <definedName name="curr_no_loans">#REF!</definedName>
    <definedName name="curr_no_subacc" localSheetId="6">#REF!</definedName>
    <definedName name="curr_no_subacc">#REF!</definedName>
    <definedName name="curr_val_loans" localSheetId="6">#REF!</definedName>
    <definedName name="curr_val_loans">#REF!</definedName>
    <definedName name="CurrBal" localSheetId="6">#REF!</definedName>
    <definedName name="CurrBal">#REF!</definedName>
    <definedName name="CurrbalLM" localSheetId="6">#REF!</definedName>
    <definedName name="CurrbalLM">#REF!</definedName>
    <definedName name="CurrBalSub" localSheetId="6">#REF!</definedName>
    <definedName name="CurrBalSub">#REF!</definedName>
    <definedName name="EUR">'[1]Capital Structure'!$G$11</definedName>
    <definedName name="ExSCols" localSheetId="6">#REF!</definedName>
    <definedName name="ExSCols">#REF!</definedName>
    <definedName name="ExSData" localSheetId="6">#REF!</definedName>
    <definedName name="ExSData">#REF!</definedName>
    <definedName name="ExSRows" localSheetId="6">#REF!</definedName>
    <definedName name="ExSRows">#REF!</definedName>
    <definedName name="F1prinled" localSheetId="6">#REF!</definedName>
    <definedName name="F1prinled">#REF!</definedName>
    <definedName name="FunderShareCF" localSheetId="6">#REF!</definedName>
    <definedName name="FunderShareCF">#REF!</definedName>
    <definedName name="Funding_Percent" localSheetId="6">#REF!</definedName>
    <definedName name="Funding_Percent">#REF!</definedName>
    <definedName name="Funding_Share" localSheetId="6">#REF!</definedName>
    <definedName name="Funding_Share">#REF!</definedName>
    <definedName name="FundingPercent" localSheetId="6">#REF!</definedName>
    <definedName name="FundingPercent">#REF!</definedName>
    <definedName name="FundingShare" localSheetId="6">#REF!</definedName>
    <definedName name="FundingShare">#REF!</definedName>
    <definedName name="FundIssue" localSheetId="6">#REF!</definedName>
    <definedName name="FundIssue">#REF!</definedName>
    <definedName name="FundIssuePercent" localSheetId="6">#REF!</definedName>
    <definedName name="FundIssuePercent">#REF!</definedName>
    <definedName name="FundStart" localSheetId="6">#REF!</definedName>
    <definedName name="FundStart">#REF!</definedName>
    <definedName name="IntPay">[2]IntPay!$B$4:$AT$184</definedName>
    <definedName name="IntPayCols">[2]IntPay!$B$3:$AT$3</definedName>
    <definedName name="IntPayRows">[2]IntPay!$A$4:$A$184</definedName>
    <definedName name="LTVWAVNow" localSheetId="6">#REF!</definedName>
    <definedName name="LTVWAVNow">#REF!</definedName>
    <definedName name="M1_Currency" localSheetId="6">#REF!</definedName>
    <definedName name="M1_Currency">#REF!</definedName>
    <definedName name="M1_CurrIntRate" localSheetId="6">#REF!</definedName>
    <definedName name="M1_CurrIntRate">#REF!</definedName>
    <definedName name="M1_ISIN" localSheetId="6">#REF!</definedName>
    <definedName name="M1_ISIN">#REF!</definedName>
    <definedName name="M1_Margin" localSheetId="6">#REF!</definedName>
    <definedName name="M1_Margin">#REF!</definedName>
    <definedName name="M1_NextCoup" localSheetId="6">#REF!</definedName>
    <definedName name="M1_NextCoup">#REF!</definedName>
    <definedName name="M1_NextInt" localSheetId="6">#REF!</definedName>
    <definedName name="M1_NextInt">#REF!</definedName>
    <definedName name="M1_OrigBal" localSheetId="6">#REF!</definedName>
    <definedName name="M1_OrigBal">#REF!</definedName>
    <definedName name="M1_OsBal" localSheetId="6">#REF!</definedName>
    <definedName name="M1_OsBal">#REF!</definedName>
    <definedName name="M1_Rating" localSheetId="6">#REF!</definedName>
    <definedName name="M1_Rating">#REF!</definedName>
    <definedName name="M1_RefRate" localSheetId="6">#REF!</definedName>
    <definedName name="M1_RefRate">#REF!</definedName>
    <definedName name="M1_Repaid" localSheetId="6">#REF!</definedName>
    <definedName name="M1_Repaid">#REF!</definedName>
    <definedName name="M1_StepUp" localSheetId="6">#REF!</definedName>
    <definedName name="M1_StepUp">#REF!</definedName>
    <definedName name="M2_Currency" localSheetId="6">#REF!</definedName>
    <definedName name="M2_Currency">#REF!</definedName>
    <definedName name="M2_CurrIntRate" localSheetId="6">#REF!</definedName>
    <definedName name="M2_CurrIntRate">#REF!</definedName>
    <definedName name="M2_ISIN" localSheetId="6">#REF!</definedName>
    <definedName name="M2_ISIN">#REF!</definedName>
    <definedName name="M2_Margin" localSheetId="6">#REF!</definedName>
    <definedName name="M2_Margin">#REF!</definedName>
    <definedName name="M2_NextCoup" localSheetId="6">#REF!</definedName>
    <definedName name="M2_NextCoup">#REF!</definedName>
    <definedName name="M2_NextInt" localSheetId="6">#REF!</definedName>
    <definedName name="M2_NextInt">#REF!</definedName>
    <definedName name="M2_OrigBal" localSheetId="6">#REF!</definedName>
    <definedName name="M2_OrigBal">#REF!</definedName>
    <definedName name="M2_OsBal" localSheetId="6">#REF!</definedName>
    <definedName name="M2_OsBal">#REF!</definedName>
    <definedName name="M2_Rating" localSheetId="6">#REF!</definedName>
    <definedName name="M2_Rating">#REF!</definedName>
    <definedName name="M2_RefRate" localSheetId="6">#REF!</definedName>
    <definedName name="M2_RefRate">#REF!</definedName>
    <definedName name="M2_Repaid" localSheetId="6">#REF!</definedName>
    <definedName name="M2_Repaid">#REF!</definedName>
    <definedName name="M2_StepUp" localSheetId="6">#REF!</definedName>
    <definedName name="M2_StepUp">#REF!</definedName>
    <definedName name="M3_Currency" localSheetId="6">#REF!</definedName>
    <definedName name="M3_Currency">#REF!</definedName>
    <definedName name="M3_CurrIntRate" localSheetId="6">#REF!</definedName>
    <definedName name="M3_CurrIntRate">#REF!</definedName>
    <definedName name="M3_ISIN" localSheetId="6">#REF!</definedName>
    <definedName name="M3_ISIN">#REF!</definedName>
    <definedName name="M3_Margin" localSheetId="6">#REF!</definedName>
    <definedName name="M3_Margin">#REF!</definedName>
    <definedName name="M3_NextCoup" localSheetId="6">#REF!</definedName>
    <definedName name="M3_NextCoup">#REF!</definedName>
    <definedName name="M3_NextInt" localSheetId="6">#REF!</definedName>
    <definedName name="M3_NextInt">#REF!</definedName>
    <definedName name="M3_OrigBal" localSheetId="6">#REF!</definedName>
    <definedName name="M3_OrigBal">#REF!</definedName>
    <definedName name="M3_OsBal" localSheetId="6">#REF!</definedName>
    <definedName name="M3_OsBal">#REF!</definedName>
    <definedName name="M3_Rating" localSheetId="6">#REF!</definedName>
    <definedName name="M3_Rating">#REF!</definedName>
    <definedName name="M3_RefRate" localSheetId="6">#REF!</definedName>
    <definedName name="M3_RefRate">#REF!</definedName>
    <definedName name="M3_Repaid" localSheetId="6">#REF!</definedName>
    <definedName name="M3_Repaid">#REF!</definedName>
    <definedName name="M3_StepUp" localSheetId="6">#REF!</definedName>
    <definedName name="M3_StepUp">#REF!</definedName>
    <definedName name="M4_Currency" localSheetId="6">#REF!</definedName>
    <definedName name="M4_Currency">#REF!</definedName>
    <definedName name="M4_CurrIntRate" localSheetId="6">#REF!</definedName>
    <definedName name="M4_CurrIntRate">#REF!</definedName>
    <definedName name="M4_ISIN" localSheetId="6">#REF!</definedName>
    <definedName name="M4_ISIN">#REF!</definedName>
    <definedName name="M4_Margin" localSheetId="6">#REF!</definedName>
    <definedName name="M4_Margin">#REF!</definedName>
    <definedName name="M4_NextCoup" localSheetId="6">#REF!</definedName>
    <definedName name="M4_NextCoup">#REF!</definedName>
    <definedName name="M4_NextInt" localSheetId="6">#REF!</definedName>
    <definedName name="M4_NextInt">#REF!</definedName>
    <definedName name="M4_OrigBal" localSheetId="6">#REF!</definedName>
    <definedName name="M4_OrigBal">#REF!</definedName>
    <definedName name="M4_OsBal" localSheetId="6">#REF!</definedName>
    <definedName name="M4_OsBal">#REF!</definedName>
    <definedName name="M4_Rating" localSheetId="6">#REF!</definedName>
    <definedName name="M4_Rating">#REF!</definedName>
    <definedName name="M4_RefRate" localSheetId="6">#REF!</definedName>
    <definedName name="M4_RefRate">#REF!</definedName>
    <definedName name="M4_Repaid" localSheetId="6">#REF!</definedName>
    <definedName name="M4_Repaid">#REF!</definedName>
    <definedName name="M4_StepUp" localSheetId="6">#REF!</definedName>
    <definedName name="M4_StepUp">#REF!</definedName>
    <definedName name="Min_Sell_Percent" localSheetId="6">#REF!</definedName>
    <definedName name="Min_Sell_Percent">#REF!</definedName>
    <definedName name="Min_Sell_Share" localSheetId="6">#REF!</definedName>
    <definedName name="Min_Sell_Share">#REF!</definedName>
    <definedName name="MWAV" localSheetId="6">#REF!</definedName>
    <definedName name="MWAV">#REF!</definedName>
    <definedName name="MWAV_LM" localSheetId="6">#REF!</definedName>
    <definedName name="MWAV_LM">#REF!</definedName>
    <definedName name="Name" localSheetId="6">#REF!</definedName>
    <definedName name="Name">#REF!</definedName>
    <definedName name="nC2_ISIN" localSheetId="6">#REF!</definedName>
    <definedName name="nC2_ISIN">#REF!</definedName>
    <definedName name="nC3_ISIN" localSheetId="6">#REF!</definedName>
    <definedName name="nC3_ISIN">#REF!</definedName>
    <definedName name="no_0_50000" localSheetId="6">#REF!</definedName>
    <definedName name="no_0_50000">#REF!</definedName>
    <definedName name="no_100001_150000" localSheetId="6">#REF!</definedName>
    <definedName name="no_100001_150000">#REF!</definedName>
    <definedName name="no_150001_200000" localSheetId="6">#REF!</definedName>
    <definedName name="no_150001_200000">#REF!</definedName>
    <definedName name="no_200001_250000" localSheetId="6">#REF!</definedName>
    <definedName name="no_200001_250000">#REF!</definedName>
    <definedName name="no_250001_300000" localSheetId="6">#REF!</definedName>
    <definedName name="no_250001_300000">#REF!</definedName>
    <definedName name="no_300001_350000" localSheetId="6">#REF!</definedName>
    <definedName name="no_300001_350000">#REF!</definedName>
    <definedName name="no_350001_400000" localSheetId="6">#REF!</definedName>
    <definedName name="no_350001_400000">#REF!</definedName>
    <definedName name="no_400001_450000" localSheetId="6">#REF!</definedName>
    <definedName name="no_400001_450000">#REF!</definedName>
    <definedName name="no_450001_500000" localSheetId="6">#REF!</definedName>
    <definedName name="no_450001_500000">#REF!</definedName>
    <definedName name="no_500001_550000" localSheetId="6">#REF!</definedName>
    <definedName name="no_500001_550000">#REF!</definedName>
    <definedName name="no_50001_100000" localSheetId="6">#REF!</definedName>
    <definedName name="no_50001_100000">#REF!</definedName>
    <definedName name="no_550001_600000" localSheetId="6">#REF!</definedName>
    <definedName name="no_550001_600000">#REF!</definedName>
    <definedName name="no_600001_650000" localSheetId="6">#REF!</definedName>
    <definedName name="no_600001_650000">#REF!</definedName>
    <definedName name="no_650001_700000" localSheetId="6">#REF!</definedName>
    <definedName name="no_650001_700000">#REF!</definedName>
    <definedName name="no_700001_750000" localSheetId="6">#REF!</definedName>
    <definedName name="no_700001_750000">#REF!</definedName>
    <definedName name="no_avg_arr_at_sale" localSheetId="6">#REF!</definedName>
    <definedName name="no_avg_arr_at_sale">#REF!</definedName>
    <definedName name="no_avg_time_poss_to_sale" localSheetId="6">#REF!</definedName>
    <definedName name="no_avg_time_poss_to_sale">#REF!</definedName>
    <definedName name="no_boe_base_rte_tracker_loans" localSheetId="6">#REF!</definedName>
    <definedName name="no_boe_base_rte_tracker_loans">#REF!</definedName>
    <definedName name="no_combi_repay_interest_only" localSheetId="6">#REF!</definedName>
    <definedName name="no_combi_repay_interest_only">#REF!</definedName>
    <definedName name="no_curr_no_brought_forward" localSheetId="6">#REF!</definedName>
    <definedName name="no_curr_no_brought_forward">#REF!</definedName>
    <definedName name="no_discount_loans" localSheetId="6">#REF!</definedName>
    <definedName name="no_discount_loans">#REF!</definedName>
    <definedName name="no_east_anglia" localSheetId="6">#REF!</definedName>
    <definedName name="no_east_anglia">#REF!</definedName>
    <definedName name="no_east_mids" localSheetId="6">#REF!</definedName>
    <definedName name="no_east_mids">#REF!</definedName>
    <definedName name="no_fixed_rate_loans" localSheetId="6">#REF!</definedName>
    <definedName name="no_fixed_rate_loans">#REF!</definedName>
    <definedName name="no_gtr_ldn" localSheetId="6">#REF!</definedName>
    <definedName name="no_gtr_ldn">#REF!</definedName>
    <definedName name="no_indexed_loan_25_50" localSheetId="6">#REF!</definedName>
    <definedName name="no_indexed_loan_25_50">#REF!</definedName>
    <definedName name="no_indexed_loan_50_75" localSheetId="6">#REF!</definedName>
    <definedName name="no_indexed_loan_50_75">#REF!</definedName>
    <definedName name="no_indexed_loan_75_80" localSheetId="6">#REF!</definedName>
    <definedName name="no_indexed_loan_75_80">#REF!</definedName>
    <definedName name="no_indexed_loan_80_85" localSheetId="6">#REF!</definedName>
    <definedName name="no_indexed_loan_80_85">#REF!</definedName>
    <definedName name="no_indexed_loan_85_90" localSheetId="6">#REF!</definedName>
    <definedName name="no_indexed_loan_85_90">#REF!</definedName>
    <definedName name="no_indexed_loan_90_95" localSheetId="6">#REF!</definedName>
    <definedName name="no_indexed_loan_90_95">#REF!</definedName>
    <definedName name="no_indexed_loan_95_100" localSheetId="6">#REF!</definedName>
    <definedName name="no_indexed_loan_95_100">#REF!</definedName>
    <definedName name="no_indexed_loan_upto_25" localSheetId="6">#REF!</definedName>
    <definedName name="no_indexed_loan_upto_25">#REF!</definedName>
    <definedName name="no_n_ireland" localSheetId="6">#REF!</definedName>
    <definedName name="no_n_ireland">#REF!</definedName>
    <definedName name="no_n_west" localSheetId="6">#REF!</definedName>
    <definedName name="no_n_west">#REF!</definedName>
    <definedName name="no_north" localSheetId="6">#REF!</definedName>
    <definedName name="no_north">#REF!</definedName>
    <definedName name="no_number_of_acc_experiencing_loss_since_incep" localSheetId="6">#REF!</definedName>
    <definedName name="no_number_of_acc_experiencing_loss_since_incep">#REF!</definedName>
    <definedName name="no_other" localSheetId="6">#REF!</definedName>
    <definedName name="no_other">#REF!</definedName>
    <definedName name="no_percent_loan_25_50" localSheetId="6">#REF!</definedName>
    <definedName name="no_percent_loan_25_50">#REF!</definedName>
    <definedName name="no_percent_loan_50_75" localSheetId="6">#REF!</definedName>
    <definedName name="no_percent_loan_50_75">#REF!</definedName>
    <definedName name="no_percent_loan_75_80" localSheetId="6">#REF!</definedName>
    <definedName name="no_percent_loan_75_80">#REF!</definedName>
    <definedName name="no_percent_loan_80_85" localSheetId="6">#REF!</definedName>
    <definedName name="no_percent_loan_80_85">#REF!</definedName>
    <definedName name="no_percent_loan_85_90" localSheetId="6">#REF!</definedName>
    <definedName name="no_percent_loan_85_90">#REF!</definedName>
    <definedName name="no_percent_loan_90_95" localSheetId="6">#REF!</definedName>
    <definedName name="no_percent_loan_90_95">#REF!</definedName>
    <definedName name="no_percent_loan_95_100" localSheetId="6">#REF!</definedName>
    <definedName name="no_percent_loan_95_100">#REF!</definedName>
    <definedName name="no_percent_loan_over_100" localSheetId="6">#REF!</definedName>
    <definedName name="no_percent_loan_over_100">#REF!</definedName>
    <definedName name="no_percent_loan_upto_25" localSheetId="6">#REF!</definedName>
    <definedName name="no_percent_loan_upto_25">#REF!</definedName>
    <definedName name="No_Redeem" localSheetId="6">#REF!</definedName>
    <definedName name="No_Redeem">#REF!</definedName>
    <definedName name="no_remortgage" localSheetId="6">#REF!</definedName>
    <definedName name="no_remortgage">#REF!</definedName>
    <definedName name="no_repayment" localSheetId="6">#REF!</definedName>
    <definedName name="no_repayment">#REF!</definedName>
    <definedName name="no_repossessed_in_mth" localSheetId="6">#REF!</definedName>
    <definedName name="no_repossessed_in_mth">#REF!</definedName>
    <definedName name="No_Repurch" localSheetId="6">#REF!</definedName>
    <definedName name="No_Repurch">#REF!</definedName>
    <definedName name="no_s_east" localSheetId="6">#REF!</definedName>
    <definedName name="no_s_east">#REF!</definedName>
    <definedName name="no_s_west" localSheetId="6">#REF!</definedName>
    <definedName name="no_s_west">#REF!</definedName>
    <definedName name="no_sale_price_last_loan_valuation" localSheetId="6">#REF!</definedName>
    <definedName name="no_sale_price_last_loan_valuation">#REF!</definedName>
    <definedName name="no_scot" localSheetId="6">#REF!</definedName>
    <definedName name="no_scot">#REF!</definedName>
    <definedName name="no_sold_in_mth" localSheetId="6">#REF!</definedName>
    <definedName name="no_sold_in_mth">#REF!</definedName>
    <definedName name="no_standard_variable_rte_loan" localSheetId="6">#REF!</definedName>
    <definedName name="no_standard_variable_rte_loan">#REF!</definedName>
    <definedName name="No_Subs" localSheetId="6">#REF!</definedName>
    <definedName name="No_Subs">#REF!</definedName>
    <definedName name="no_tot_prop_in_possession_since_incep" localSheetId="6">#REF!</definedName>
    <definedName name="no_tot_prop_in_possession_since_incep">#REF!</definedName>
    <definedName name="no_tot_prop_sold_since_incep" localSheetId="6">#REF!</definedName>
    <definedName name="no_tot_prop_sold_since_incep">#REF!</definedName>
    <definedName name="no_total_prince_loss_curr_mth" localSheetId="6">#REF!</definedName>
    <definedName name="no_total_prince_loss_curr_mth">#REF!</definedName>
    <definedName name="no_total_prince_loss_since_incep" localSheetId="6">#REF!</definedName>
    <definedName name="no_total_prince_loss_since_incep">#REF!</definedName>
    <definedName name="no_use_of_house_purchase" localSheetId="6">#REF!</definedName>
    <definedName name="no_use_of_house_purchase">#REF!</definedName>
    <definedName name="no_w_midlands" localSheetId="6">#REF!</definedName>
    <definedName name="no_w_midlands">#REF!</definedName>
    <definedName name="no_wales" localSheetId="6">#REF!</definedName>
    <definedName name="no_wales">#REF!</definedName>
    <definedName name="no_yorks" localSheetId="6">#REF!</definedName>
    <definedName name="no_yorks">#REF!</definedName>
    <definedName name="OrigNoLoan" localSheetId="6">#REF!</definedName>
    <definedName name="OrigNoLoan">#REF!</definedName>
    <definedName name="OrigValLoan" localSheetId="6">#REF!</definedName>
    <definedName name="OrigValLoan">#REF!</definedName>
    <definedName name="Percent_arr_no_less_than_nine_mth" localSheetId="6">#REF!</definedName>
    <definedName name="Percent_arr_no_less_than_nine_mth">#REF!</definedName>
    <definedName name="Percent_arr_no_less_than_one_mth" localSheetId="6">#REF!</definedName>
    <definedName name="Percent_arr_no_less_than_one_mth">#REF!</definedName>
    <definedName name="Percent_arr_no_less_than_six_mth" localSheetId="6">#REF!</definedName>
    <definedName name="Percent_arr_no_less_than_six_mth">#REF!</definedName>
    <definedName name="Percent_arr_no_less_than_three_mth" localSheetId="6">#REF!</definedName>
    <definedName name="Percent_arr_no_less_than_three_mth">#REF!</definedName>
    <definedName name="Percent_arr_no_less_than_twelve_mth" localSheetId="6">#REF!</definedName>
    <definedName name="Percent_arr_no_less_than_twelve_mth">#REF!</definedName>
    <definedName name="Percent_arr_no_more_than_twelve_mth" localSheetId="6">#REF!</definedName>
    <definedName name="Percent_arr_no_more_than_twelve_mth">#REF!</definedName>
    <definedName name="Percent_arr_principle_less_than_nine_mth" localSheetId="6">#REF!</definedName>
    <definedName name="Percent_arr_principle_less_than_nine_mth">#REF!</definedName>
    <definedName name="Percent_arr_principle_less_than_one_mth" localSheetId="6">#REF!</definedName>
    <definedName name="Percent_arr_principle_less_than_one_mth">#REF!</definedName>
    <definedName name="Percent_arr_principle_less_than_six_mth" localSheetId="6">#REF!</definedName>
    <definedName name="Percent_arr_principle_less_than_six_mth">#REF!</definedName>
    <definedName name="Percent_arr_principle_less_than_three_mth" localSheetId="6">#REF!</definedName>
    <definedName name="Percent_arr_principle_less_than_three_mth">#REF!</definedName>
    <definedName name="Percent_arr_principle_less_than_twelve_mth" localSheetId="6">#REF!</definedName>
    <definedName name="Percent_arr_principle_less_than_twelve_mth">#REF!</definedName>
    <definedName name="Percent_arr_principle_more_than_twelve_mth" localSheetId="6">#REF!</definedName>
    <definedName name="Percent_arr_principle_more_than_twelve_mth">#REF!</definedName>
    <definedName name="Percent_no_0_50000" localSheetId="6">#REF!</definedName>
    <definedName name="Percent_no_0_50000">#REF!</definedName>
    <definedName name="Percent_no_100001_150000" localSheetId="6">#REF!</definedName>
    <definedName name="Percent_no_100001_150000">#REF!</definedName>
    <definedName name="Percent_no_150001_200000" localSheetId="6">#REF!</definedName>
    <definedName name="Percent_no_150001_200000">#REF!</definedName>
    <definedName name="Percent_no_200001_250000" localSheetId="6">#REF!</definedName>
    <definedName name="Percent_no_200001_250000">#REF!</definedName>
    <definedName name="Percent_no_250001_300000" localSheetId="6">#REF!</definedName>
    <definedName name="Percent_no_250001_300000">#REF!</definedName>
    <definedName name="Percent_no_300001_350000" localSheetId="6">#REF!</definedName>
    <definedName name="Percent_no_300001_350000">#REF!</definedName>
    <definedName name="Percent_no_350001_400000" localSheetId="6">#REF!</definedName>
    <definedName name="Percent_no_350001_400000">#REF!</definedName>
    <definedName name="Percent_no_400001_450000" localSheetId="6">#REF!</definedName>
    <definedName name="Percent_no_400001_450000">#REF!</definedName>
    <definedName name="Percent_no_450001_500000" localSheetId="6">#REF!</definedName>
    <definedName name="Percent_no_450001_500000">#REF!</definedName>
    <definedName name="Percent_no_500001_550000" localSheetId="6">#REF!</definedName>
    <definedName name="Percent_no_500001_550000">#REF!</definedName>
    <definedName name="Percent_no_50001_100000" localSheetId="6">#REF!</definedName>
    <definedName name="Percent_no_50001_100000">#REF!</definedName>
    <definedName name="Percent_no_550001_600000" localSheetId="6">#REF!</definedName>
    <definedName name="Percent_no_550001_600000">#REF!</definedName>
    <definedName name="Percent_no_600001_650000" localSheetId="6">#REF!</definedName>
    <definedName name="Percent_no_600001_650000">#REF!</definedName>
    <definedName name="Percent_no_650001_700000" localSheetId="6">#REF!</definedName>
    <definedName name="Percent_no_650001_700000">#REF!</definedName>
    <definedName name="Percent_no_700001_750000" localSheetId="6">#REF!</definedName>
    <definedName name="Percent_no_700001_750000">#REF!</definedName>
    <definedName name="Percent_no_boe_base_rte_tracker_loans" localSheetId="6">#REF!</definedName>
    <definedName name="Percent_no_boe_base_rte_tracker_loans">#REF!</definedName>
    <definedName name="Percent_no_combi_repay_interest_only" localSheetId="6">#REF!</definedName>
    <definedName name="Percent_no_combi_repay_interest_only">#REF!</definedName>
    <definedName name="Percent_no_discount_loans" localSheetId="6">#REF!</definedName>
    <definedName name="Percent_no_discount_loans">#REF!</definedName>
    <definedName name="Percent_no_east_anglia" localSheetId="6">#REF!</definedName>
    <definedName name="Percent_no_east_anglia">#REF!</definedName>
    <definedName name="Percent_no_east_mids" localSheetId="6">#REF!</definedName>
    <definedName name="Percent_no_east_mids">#REF!</definedName>
    <definedName name="Percent_no_fixed_rate_loans" localSheetId="6">#REF!</definedName>
    <definedName name="Percent_no_fixed_rate_loans">#REF!</definedName>
    <definedName name="Percent_no_gtr_ldn" localSheetId="6">#REF!</definedName>
    <definedName name="Percent_no_gtr_ldn">#REF!</definedName>
    <definedName name="Percent_no_indexed_loan_25_50" localSheetId="6">#REF!</definedName>
    <definedName name="Percent_no_indexed_loan_25_50">#REF!</definedName>
    <definedName name="Percent_no_indexed_loan_50_75" localSheetId="6">#REF!</definedName>
    <definedName name="Percent_no_indexed_loan_50_75">#REF!</definedName>
    <definedName name="Percent_no_indexed_loan_75_80" localSheetId="6">#REF!</definedName>
    <definedName name="Percent_no_indexed_loan_75_80">#REF!</definedName>
    <definedName name="Percent_no_indexed_loan_80_85" localSheetId="6">#REF!</definedName>
    <definedName name="Percent_no_indexed_loan_80_85">#REF!</definedName>
    <definedName name="Percent_no_indexed_loan_85_90" localSheetId="6">#REF!</definedName>
    <definedName name="Percent_no_indexed_loan_85_90">#REF!</definedName>
    <definedName name="Percent_no_indexed_loan_90_95" localSheetId="6">#REF!</definedName>
    <definedName name="Percent_no_indexed_loan_90_95">#REF!</definedName>
    <definedName name="Percent_no_indexed_loan_95_100" localSheetId="6">#REF!</definedName>
    <definedName name="Percent_no_indexed_loan_95_100">#REF!</definedName>
    <definedName name="Percent_no_indexed_loan_upto_25" localSheetId="6">#REF!</definedName>
    <definedName name="Percent_no_indexed_loan_upto_25">#REF!</definedName>
    <definedName name="Percent_no_n_ireland" localSheetId="6">#REF!</definedName>
    <definedName name="Percent_no_n_ireland">#REF!</definedName>
    <definedName name="Percent_no_n_west" localSheetId="6">#REF!</definedName>
    <definedName name="Percent_no_n_west">#REF!</definedName>
    <definedName name="Percent_no_north" localSheetId="6">#REF!</definedName>
    <definedName name="Percent_no_north">#REF!</definedName>
    <definedName name="Percent_no_other" localSheetId="6">#REF!</definedName>
    <definedName name="Percent_no_other">#REF!</definedName>
    <definedName name="Percent_no_percent_loan_25_50" localSheetId="6">#REF!</definedName>
    <definedName name="Percent_no_percent_loan_25_50">#REF!</definedName>
    <definedName name="Percent_no_percent_loan_50_75" localSheetId="6">#REF!</definedName>
    <definedName name="Percent_no_percent_loan_50_75">#REF!</definedName>
    <definedName name="Percent_no_percent_loan_75_80" localSheetId="6">#REF!</definedName>
    <definedName name="Percent_no_percent_loan_75_80">#REF!</definedName>
    <definedName name="Percent_no_percent_loan_80_85" localSheetId="6">#REF!</definedName>
    <definedName name="Percent_no_percent_loan_80_85">#REF!</definedName>
    <definedName name="Percent_no_percent_loan_85_90" localSheetId="6">#REF!</definedName>
    <definedName name="Percent_no_percent_loan_85_90">#REF!</definedName>
    <definedName name="Percent_no_percent_loan_90_95" localSheetId="6">#REF!</definedName>
    <definedName name="Percent_no_percent_loan_90_95">#REF!</definedName>
    <definedName name="Percent_no_percent_loan_95_100" localSheetId="6">#REF!</definedName>
    <definedName name="Percent_no_percent_loan_95_100">#REF!</definedName>
    <definedName name="Percent_no_percent_loan_over_100" localSheetId="6">#REF!</definedName>
    <definedName name="Percent_no_percent_loan_over_100">#REF!</definedName>
    <definedName name="Percent_no_percent_loan_upto_25" localSheetId="6">#REF!</definedName>
    <definedName name="Percent_no_percent_loan_upto_25">#REF!</definedName>
    <definedName name="Percent_no_remortgage" localSheetId="6">#REF!</definedName>
    <definedName name="Percent_no_remortgage">#REF!</definedName>
    <definedName name="Percent_no_repayment" localSheetId="6">#REF!</definedName>
    <definedName name="Percent_no_repayment">#REF!</definedName>
    <definedName name="Percent_no_s_east" localSheetId="6">#REF!</definedName>
    <definedName name="Percent_no_s_east">#REF!</definedName>
    <definedName name="Percent_no_s_west" localSheetId="6">#REF!</definedName>
    <definedName name="Percent_no_s_west">#REF!</definedName>
    <definedName name="Percent_no_scot" localSheetId="6">#REF!</definedName>
    <definedName name="Percent_no_scot">#REF!</definedName>
    <definedName name="Percent_no_standard_variable_rte_loan" localSheetId="6">#REF!</definedName>
    <definedName name="Percent_no_standard_variable_rte_loan">#REF!</definedName>
    <definedName name="Percent_no_use_of_house_purchase" localSheetId="6">#REF!</definedName>
    <definedName name="Percent_no_use_of_house_purchase">#REF!</definedName>
    <definedName name="Percent_no_w_midlands" localSheetId="6">#REF!</definedName>
    <definedName name="Percent_no_w_midlands">#REF!</definedName>
    <definedName name="Percent_no_wales" localSheetId="6">#REF!</definedName>
    <definedName name="Percent_no_wales">#REF!</definedName>
    <definedName name="Percent_no_yorks" localSheetId="6">#REF!</definedName>
    <definedName name="Percent_no_yorks">#REF!</definedName>
    <definedName name="Percent_val_0_50000" localSheetId="6">#REF!</definedName>
    <definedName name="Percent_val_0_50000">#REF!</definedName>
    <definedName name="Percent_val_100001_150000" localSheetId="6">#REF!</definedName>
    <definedName name="Percent_val_100001_150000">#REF!</definedName>
    <definedName name="Percent_val_150001_200000" localSheetId="6">#REF!</definedName>
    <definedName name="Percent_val_150001_200000">#REF!</definedName>
    <definedName name="Percent_val_200001_250000" localSheetId="6">#REF!</definedName>
    <definedName name="Percent_val_200001_250000">#REF!</definedName>
    <definedName name="Percent_val_250001_300000" localSheetId="6">#REF!</definedName>
    <definedName name="Percent_val_250001_300000">#REF!</definedName>
    <definedName name="Percent_val_300001_350000" localSheetId="6">#REF!</definedName>
    <definedName name="Percent_val_300001_350000">#REF!</definedName>
    <definedName name="Percent_val_350001_400000" localSheetId="6">#REF!</definedName>
    <definedName name="Percent_val_350001_400000">#REF!</definedName>
    <definedName name="Percent_val_400001_450000" localSheetId="6">#REF!</definedName>
    <definedName name="Percent_val_400001_450000">#REF!</definedName>
    <definedName name="Percent_val_450001_500000" localSheetId="6">#REF!</definedName>
    <definedName name="Percent_val_450001_500000">#REF!</definedName>
    <definedName name="Percent_val_500001_550000" localSheetId="6">#REF!</definedName>
    <definedName name="Percent_val_500001_550000">#REF!</definedName>
    <definedName name="Percent_val_50001_100000" localSheetId="6">#REF!</definedName>
    <definedName name="Percent_val_50001_100000">#REF!</definedName>
    <definedName name="Percent_val_550001_600000" localSheetId="6">#REF!</definedName>
    <definedName name="Percent_val_550001_600000">#REF!</definedName>
    <definedName name="Percent_val_600001_650000" localSheetId="6">#REF!</definedName>
    <definedName name="Percent_val_600001_650000">#REF!</definedName>
    <definedName name="Percent_val_650001_700000" localSheetId="6">#REF!</definedName>
    <definedName name="Percent_val_650001_700000">#REF!</definedName>
    <definedName name="Percent_val_700001_750000" localSheetId="6">#REF!</definedName>
    <definedName name="Percent_val_700001_750000">#REF!</definedName>
    <definedName name="Percent_val_boe_base_rte_tracker_loans" localSheetId="6">#REF!</definedName>
    <definedName name="Percent_val_boe_base_rte_tracker_loans">#REF!</definedName>
    <definedName name="Percent_val_combi_repay_interest_only" localSheetId="6">#REF!</definedName>
    <definedName name="Percent_val_combi_repay_interest_only">#REF!</definedName>
    <definedName name="Percent_val_discount_loans" localSheetId="6">#REF!</definedName>
    <definedName name="Percent_val_discount_loans">#REF!</definedName>
    <definedName name="Percent_val_east_anglia" localSheetId="6">#REF!</definedName>
    <definedName name="Percent_val_east_anglia">#REF!</definedName>
    <definedName name="Percent_val_east_mids" localSheetId="6">#REF!</definedName>
    <definedName name="Percent_val_east_mids">#REF!</definedName>
    <definedName name="Percent_val_fixed_rate_loans" localSheetId="6">#REF!</definedName>
    <definedName name="Percent_val_fixed_rate_loans">#REF!</definedName>
    <definedName name="Percent_val_gtr_ldn" localSheetId="6">#REF!</definedName>
    <definedName name="Percent_val_gtr_ldn">#REF!</definedName>
    <definedName name="Percent_val_indexed_loan_25_50" localSheetId="6">#REF!</definedName>
    <definedName name="Percent_val_indexed_loan_25_50">#REF!</definedName>
    <definedName name="Percent_val_indexed_loan_50_75" localSheetId="6">#REF!</definedName>
    <definedName name="Percent_val_indexed_loan_50_75">#REF!</definedName>
    <definedName name="Percent_val_indexed_loan_75_80" localSheetId="6">#REF!</definedName>
    <definedName name="Percent_val_indexed_loan_75_80">#REF!</definedName>
    <definedName name="Percent_val_indexed_loan_80_85" localSheetId="6">#REF!</definedName>
    <definedName name="Percent_val_indexed_loan_80_85">#REF!</definedName>
    <definedName name="Percent_val_indexed_loan_85_90" localSheetId="6">#REF!</definedName>
    <definedName name="Percent_val_indexed_loan_85_90">#REF!</definedName>
    <definedName name="Percent_val_indexed_loan_90_95" localSheetId="6">#REF!</definedName>
    <definedName name="Percent_val_indexed_loan_90_95">#REF!</definedName>
    <definedName name="Percent_val_indexed_loan_95_100" localSheetId="6">#REF!</definedName>
    <definedName name="Percent_val_indexed_loan_95_100">#REF!</definedName>
    <definedName name="Percent_val_indexed_loan_upto_25" localSheetId="6">#REF!</definedName>
    <definedName name="Percent_val_indexed_loan_upto_25">#REF!</definedName>
    <definedName name="Percent_val_n_ireland" localSheetId="6">#REF!</definedName>
    <definedName name="Percent_val_n_ireland">#REF!</definedName>
    <definedName name="Percent_val_n_west" localSheetId="6">#REF!</definedName>
    <definedName name="Percent_val_n_west">#REF!</definedName>
    <definedName name="Percent_val_north" localSheetId="6">#REF!</definedName>
    <definedName name="Percent_val_north">#REF!</definedName>
    <definedName name="Percent_val_other" localSheetId="6">#REF!</definedName>
    <definedName name="Percent_val_other">#REF!</definedName>
    <definedName name="Percent_val_percent_loan_25_50" localSheetId="6">#REF!</definedName>
    <definedName name="Percent_val_percent_loan_25_50">#REF!</definedName>
    <definedName name="Percent_val_percent_loan_50_75" localSheetId="6">#REF!</definedName>
    <definedName name="Percent_val_percent_loan_50_75">#REF!</definedName>
    <definedName name="Percent_val_percent_loan_75_80" localSheetId="6">#REF!</definedName>
    <definedName name="Percent_val_percent_loan_75_80">#REF!</definedName>
    <definedName name="Percent_val_percent_loan_80_85" localSheetId="6">#REF!</definedName>
    <definedName name="Percent_val_percent_loan_80_85">#REF!</definedName>
    <definedName name="Percent_val_percent_loan_85_90" localSheetId="6">#REF!</definedName>
    <definedName name="Percent_val_percent_loan_85_90">#REF!</definedName>
    <definedName name="Percent_val_percent_loan_90_95" localSheetId="6">#REF!</definedName>
    <definedName name="Percent_val_percent_loan_90_95">#REF!</definedName>
    <definedName name="Percent_val_percent_loan_95_100" localSheetId="6">#REF!</definedName>
    <definedName name="Percent_val_percent_loan_95_100">#REF!</definedName>
    <definedName name="Percent_val_percent_loan_over_100" localSheetId="6">#REF!</definedName>
    <definedName name="Percent_val_percent_loan_over_100">#REF!</definedName>
    <definedName name="Percent_val_percent_loan_upto_25" localSheetId="6">#REF!</definedName>
    <definedName name="Percent_val_percent_loan_upto_25">#REF!</definedName>
    <definedName name="Percent_val_remortgage" localSheetId="6">#REF!</definedName>
    <definedName name="Percent_val_remortgage">#REF!</definedName>
    <definedName name="Percent_val_repayment" localSheetId="6">#REF!</definedName>
    <definedName name="Percent_val_repayment">#REF!</definedName>
    <definedName name="Percent_val_s_east" localSheetId="6">#REF!</definedName>
    <definedName name="Percent_val_s_east">#REF!</definedName>
    <definedName name="Percent_val_s_west" localSheetId="6">#REF!</definedName>
    <definedName name="Percent_val_s_west">#REF!</definedName>
    <definedName name="Percent_val_scot" localSheetId="6">#REF!</definedName>
    <definedName name="Percent_val_scot">#REF!</definedName>
    <definedName name="Percent_val_standard_variable_rte_loan" localSheetId="6">#REF!</definedName>
    <definedName name="Percent_val_standard_variable_rte_loan">#REF!</definedName>
    <definedName name="Percent_val_use_of_house_purchase" localSheetId="6">#REF!</definedName>
    <definedName name="Percent_val_use_of_house_purchase">#REF!</definedName>
    <definedName name="Percent_val_w_midlands" localSheetId="6">#REF!</definedName>
    <definedName name="Percent_val_w_midlands">#REF!</definedName>
    <definedName name="Percent_val_wales" localSheetId="6">#REF!</definedName>
    <definedName name="Percent_val_wales">#REF!</definedName>
    <definedName name="Percent_val_yorks" localSheetId="6">#REF!</definedName>
    <definedName name="Percent_val_yorks">#REF!</definedName>
    <definedName name="Poss_loss_Amount" localSheetId="6">#REF!</definedName>
    <definedName name="Poss_loss_Amount">#REF!</definedName>
    <definedName name="post_period" localSheetId="6">#REF!</definedName>
    <definedName name="post_period">#REF!</definedName>
    <definedName name="Prev_CPR_12month" localSheetId="6">#REF!</definedName>
    <definedName name="Prev_CPR_12month">#REF!</definedName>
    <definedName name="Prev_CPR_1month" localSheetId="6">#REF!</definedName>
    <definedName name="Prev_CPR_1month">#REF!</definedName>
    <definedName name="Prev_Curr_Bal" localSheetId="6">#REF!</definedName>
    <definedName name="Prev_Curr_Bal">#REF!</definedName>
    <definedName name="Prev_existing_borrowers_svr" localSheetId="6">#REF!</definedName>
    <definedName name="Prev_existing_borrowers_svr">#REF!</definedName>
    <definedName name="prince_curr_no_brought_forward" localSheetId="6">#REF!</definedName>
    <definedName name="prince_curr_no_brought_forward">#REF!</definedName>
    <definedName name="prince_repossessed_in_mth" localSheetId="6">#REF!</definedName>
    <definedName name="prince_repossessed_in_mth">#REF!</definedName>
    <definedName name="prince_sold_in_mth" localSheetId="6">#REF!</definedName>
    <definedName name="prince_sold_in_mth">#REF!</definedName>
    <definedName name="prince_tot_prop_in_possession_since_incep" localSheetId="6">#REF!</definedName>
    <definedName name="prince_tot_prop_in_possession_since_incep">#REF!</definedName>
    <definedName name="prince_tot_prop_sold_since_incep" localSheetId="6">#REF!</definedName>
    <definedName name="prince_tot_prop_sold_since_incep">#REF!</definedName>
    <definedName name="_xlnm.Print_Area" localSheetId="9">'Page 10'!$A$1:$N$36</definedName>
    <definedName name="_xlnm.Print_Area" localSheetId="10">'Page 11'!$A$1:$E$68</definedName>
    <definedName name="_xlnm.Print_Area" localSheetId="3">'Page 4'!$A$1:$N$65</definedName>
    <definedName name="_xlnm.Print_Area" localSheetId="7">'Page 8'!$A$1:$I$47</definedName>
    <definedName name="_xlnm.Print_Area" localSheetId="8">'Page 9'!$A$1:$K$67</definedName>
    <definedName name="RepDate">[3]Inputs!$F$2</definedName>
    <definedName name="RepReq" localSheetId="10">#REF!</definedName>
    <definedName name="RepReq" localSheetId="6">#REF!</definedName>
    <definedName name="RepReq">#REF!</definedName>
    <definedName name="Season" localSheetId="10">#REF!</definedName>
    <definedName name="Season" localSheetId="6">#REF!</definedName>
    <definedName name="Season">#REF!</definedName>
    <definedName name="Securitised_Sold_Poss_Accs" localSheetId="10">#REF!</definedName>
    <definedName name="Securitised_Sold_Poss_Accs" localSheetId="6">#REF!</definedName>
    <definedName name="Securitised_Sold_Poss_Accs">#REF!</definedName>
    <definedName name="Seller_Percent" localSheetId="6">#REF!</definedName>
    <definedName name="Seller_Percent">#REF!</definedName>
    <definedName name="Seller_Share" localSheetId="6">#REF!</definedName>
    <definedName name="Seller_Share">#REF!</definedName>
    <definedName name="SellerShareCF" localSheetId="6">#REF!</definedName>
    <definedName name="SellerShareCF">#REF!</definedName>
    <definedName name="SellShare" localSheetId="6">#REF!</definedName>
    <definedName name="SellShare">#REF!</definedName>
    <definedName name="TCDate">[3]Inputs!$I$2</definedName>
    <definedName name="USD">'[1]Capital Structure'!$G$4</definedName>
    <definedName name="val_0_50000" localSheetId="6">#REF!</definedName>
    <definedName name="val_0_50000">#REF!</definedName>
    <definedName name="val_100001_150000" localSheetId="6">#REF!</definedName>
    <definedName name="val_100001_150000">#REF!</definedName>
    <definedName name="val_150001_200000" localSheetId="6">#REF!</definedName>
    <definedName name="val_150001_200000">#REF!</definedName>
    <definedName name="val_200001_250000" localSheetId="6">#REF!</definedName>
    <definedName name="val_200001_250000">#REF!</definedName>
    <definedName name="val_250001_300000" localSheetId="6">#REF!</definedName>
    <definedName name="val_250001_300000">#REF!</definedName>
    <definedName name="val_300001_350000" localSheetId="6">#REF!</definedName>
    <definedName name="val_300001_350000">#REF!</definedName>
    <definedName name="val_350001_400000" localSheetId="6">#REF!</definedName>
    <definedName name="val_350001_400000">#REF!</definedName>
    <definedName name="val_400001_450000" localSheetId="6">#REF!</definedName>
    <definedName name="val_400001_450000">#REF!</definedName>
    <definedName name="val_450001_500000" localSheetId="6">#REF!</definedName>
    <definedName name="val_450001_500000">#REF!</definedName>
    <definedName name="val_500001_550000" localSheetId="6">#REF!</definedName>
    <definedName name="val_500001_550000">#REF!</definedName>
    <definedName name="val_50001_100000" localSheetId="6">#REF!</definedName>
    <definedName name="val_50001_100000">#REF!</definedName>
    <definedName name="val_550001_600000" localSheetId="6">#REF!</definedName>
    <definedName name="val_550001_600000">#REF!</definedName>
    <definedName name="val_600001_650000" localSheetId="6">#REF!</definedName>
    <definedName name="val_600001_650000">#REF!</definedName>
    <definedName name="val_650001_700000" localSheetId="6">#REF!</definedName>
    <definedName name="val_650001_700000">#REF!</definedName>
    <definedName name="val_700001_750000" localSheetId="6">#REF!</definedName>
    <definedName name="val_700001_750000">#REF!</definedName>
    <definedName name="val_boe_base_rte_tracker_loans" localSheetId="6">#REF!</definedName>
    <definedName name="val_boe_base_rte_tracker_loans">#REF!</definedName>
    <definedName name="val_combi_repay_interest_only" localSheetId="6">#REF!</definedName>
    <definedName name="val_combi_repay_interest_only">#REF!</definedName>
    <definedName name="val_discount_loans" localSheetId="6">#REF!</definedName>
    <definedName name="val_discount_loans">#REF!</definedName>
    <definedName name="val_east_anglia" localSheetId="6">#REF!</definedName>
    <definedName name="val_east_anglia">#REF!</definedName>
    <definedName name="val_east_mids" localSheetId="6">#REF!</definedName>
    <definedName name="val_east_mids">#REF!</definedName>
    <definedName name="val_fixed_rate_loans" localSheetId="6">#REF!</definedName>
    <definedName name="val_fixed_rate_loans">#REF!</definedName>
    <definedName name="val_gtr_ldn" localSheetId="6">#REF!</definedName>
    <definedName name="val_gtr_ldn">#REF!</definedName>
    <definedName name="val_indexed_loan_25_50" localSheetId="6">#REF!</definedName>
    <definedName name="val_indexed_loan_25_50">#REF!</definedName>
    <definedName name="val_indexed_loan_50_75" localSheetId="6">#REF!</definedName>
    <definedName name="val_indexed_loan_50_75">#REF!</definedName>
    <definedName name="val_indexed_loan_75_80" localSheetId="6">#REF!</definedName>
    <definedName name="val_indexed_loan_75_80">#REF!</definedName>
    <definedName name="val_indexed_loan_80_85" localSheetId="6">#REF!</definedName>
    <definedName name="val_indexed_loan_80_85">#REF!</definedName>
    <definedName name="val_indexed_loan_85_90" localSheetId="6">#REF!</definedName>
    <definedName name="val_indexed_loan_85_90">#REF!</definedName>
    <definedName name="val_indexed_loan_90_95" localSheetId="6">#REF!</definedName>
    <definedName name="val_indexed_loan_90_95">#REF!</definedName>
    <definedName name="val_indexed_loan_95_100" localSheetId="6">#REF!</definedName>
    <definedName name="val_indexed_loan_95_100">#REF!</definedName>
    <definedName name="val_indexed_loan_upto_25" localSheetId="6">#REF!</definedName>
    <definedName name="val_indexed_loan_upto_25">#REF!</definedName>
    <definedName name="val_n_ireland" localSheetId="6">#REF!</definedName>
    <definedName name="val_n_ireland">#REF!</definedName>
    <definedName name="val_n_west" localSheetId="6">#REF!</definedName>
    <definedName name="val_n_west">#REF!</definedName>
    <definedName name="val_north" localSheetId="6">#REF!</definedName>
    <definedName name="val_north">#REF!</definedName>
    <definedName name="val_other" localSheetId="6">#REF!</definedName>
    <definedName name="val_other">#REF!</definedName>
    <definedName name="val_percent_loan_25_50" localSheetId="6">#REF!</definedName>
    <definedName name="val_percent_loan_25_50">#REF!</definedName>
    <definedName name="val_percent_loan_50_75" localSheetId="6">#REF!</definedName>
    <definedName name="val_percent_loan_50_75">#REF!</definedName>
    <definedName name="val_percent_loan_75_80" localSheetId="6">#REF!</definedName>
    <definedName name="val_percent_loan_75_80">#REF!</definedName>
    <definedName name="val_percent_loan_80_85" localSheetId="6">#REF!</definedName>
    <definedName name="val_percent_loan_80_85">#REF!</definedName>
    <definedName name="val_percent_loan_85_90" localSheetId="6">#REF!</definedName>
    <definedName name="val_percent_loan_85_90">#REF!</definedName>
    <definedName name="val_percent_loan_90_95" localSheetId="6">#REF!</definedName>
    <definedName name="val_percent_loan_90_95">#REF!</definedName>
    <definedName name="val_percent_loan_95_100" localSheetId="6">#REF!</definedName>
    <definedName name="val_percent_loan_95_100">#REF!</definedName>
    <definedName name="val_percent_loan_over_100" localSheetId="6">#REF!</definedName>
    <definedName name="val_percent_loan_over_100">#REF!</definedName>
    <definedName name="val_percent_loan_upto_25" localSheetId="6">#REF!</definedName>
    <definedName name="val_percent_loan_upto_25">#REF!</definedName>
    <definedName name="val_remortgage" localSheetId="6">#REF!</definedName>
    <definedName name="val_remortgage">#REF!</definedName>
    <definedName name="val_repayment" localSheetId="6">#REF!</definedName>
    <definedName name="val_repayment">#REF!</definedName>
    <definedName name="val_s_east" localSheetId="6">#REF!</definedName>
    <definedName name="val_s_east">#REF!</definedName>
    <definedName name="val_s_west" localSheetId="6">#REF!</definedName>
    <definedName name="val_s_west">#REF!</definedName>
    <definedName name="val_scot" localSheetId="6">#REF!</definedName>
    <definedName name="val_scot">#REF!</definedName>
    <definedName name="val_standard_variable_rte_loan" localSheetId="6">#REF!</definedName>
    <definedName name="val_standard_variable_rte_loan">#REF!</definedName>
    <definedName name="val_use_of_house_purchase" localSheetId="6">#REF!</definedName>
    <definedName name="val_use_of_house_purchase">#REF!</definedName>
    <definedName name="val_w_midlands" localSheetId="6">#REF!</definedName>
    <definedName name="val_w_midlands">#REF!</definedName>
    <definedName name="val_wales" localSheetId="6">#REF!</definedName>
    <definedName name="val_wales">#REF!</definedName>
    <definedName name="val_yorks" localSheetId="6">#REF!</definedName>
    <definedName name="val_yorks">#REF!</definedName>
    <definedName name="w" localSheetId="6">#REF!</definedName>
    <definedName name="w">#REF!</definedName>
    <definedName name="weighted_avg_curr_ltv" localSheetId="6">#REF!</definedName>
    <definedName name="weighted_avg_curr_ltv">#REF!</definedName>
    <definedName name="weighted_Avg_remaining_mth" localSheetId="6">#REF!</definedName>
    <definedName name="weighted_Avg_remaining_mth">#REF!</definedName>
    <definedName name="weighted_Avg_seasoning_mths" localSheetId="6">#REF!</definedName>
    <definedName name="weighted_Avg_seasoning_mths">#REF!</definedName>
  </definedNames>
  <calcPr calcId="145621"/>
</workbook>
</file>

<file path=xl/calcChain.xml><?xml version="1.0" encoding="utf-8"?>
<calcChain xmlns="http://schemas.openxmlformats.org/spreadsheetml/2006/main">
  <c r="H35" i="3" l="1"/>
  <c r="G36" i="3"/>
  <c r="H36" i="3"/>
  <c r="G35" i="3"/>
  <c r="H34" i="3"/>
  <c r="G34" i="3"/>
  <c r="H33" i="3"/>
  <c r="G33" i="3"/>
  <c r="G32" i="3"/>
  <c r="H32" i="3"/>
  <c r="G31" i="3"/>
  <c r="H30" i="3"/>
  <c r="G30" i="3"/>
  <c r="H29" i="3"/>
  <c r="G29" i="3"/>
  <c r="G28" i="3"/>
  <c r="H28" i="3"/>
  <c r="G27" i="3"/>
  <c r="H26" i="3"/>
  <c r="G26" i="3"/>
  <c r="H25" i="3"/>
  <c r="G25" i="3"/>
  <c r="G24" i="3"/>
  <c r="H24" i="3"/>
  <c r="G37" i="3" l="1"/>
  <c r="H31" i="3"/>
  <c r="H27" i="3"/>
  <c r="E13" i="5" l="1"/>
  <c r="C13" i="5"/>
  <c r="F13" i="5" l="1"/>
  <c r="D13" i="5" l="1"/>
</calcChain>
</file>

<file path=xl/sharedStrings.xml><?xml version="1.0" encoding="utf-8"?>
<sst xmlns="http://schemas.openxmlformats.org/spreadsheetml/2006/main" count="1210" uniqueCount="648">
  <si>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</si>
  <si>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</si>
  <si>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</si>
  <si>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</si>
  <si>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</si>
  <si>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</si>
  <si>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</si>
  <si>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</si>
  <si>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</si>
  <si>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</si>
  <si>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</si>
  <si>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</si>
  <si>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</si>
  <si>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</si>
  <si>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</si>
  <si>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</si>
  <si>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</si>
  <si>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</si>
  <si>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</si>
  <si>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</si>
  <si>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</si>
  <si>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</si>
  <si>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</si>
  <si>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</si>
  <si>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</si>
  <si>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</si>
  <si>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</si>
  <si>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</si>
  <si>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</si>
  <si>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</si>
  <si>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</si>
  <si>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</si>
  <si>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</si>
  <si>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</si>
  <si>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</si>
  <si>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</si>
  <si>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</si>
  <si>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</si>
  <si>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</si>
  <si>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</si>
  <si>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</si>
  <si>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</si>
  <si>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</si>
  <si>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</si>
  <si>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</si>
  <si>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</si>
  <si>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Funding 1 Swap Provider</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</si>
  <si>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</si>
  <si>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</si>
  <si>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</si>
  <si>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</si>
  <si>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</si>
  <si>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</si>
  <si>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</si>
  <si>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</si>
  <si>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BBB- or F3 / A3 or P-2 (or A3 if no ST rating) / BBB+</t>
  </si>
  <si>
    <t>Further remedial action required including posting collateral and obtaining a guarantee or replacement.</t>
  </si>
  <si>
    <t>Wells Fargo Bank NA</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</si>
  <si>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</si>
  <si>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</si>
  <si>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</si>
  <si>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</si>
  <si>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</si>
  <si>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</si>
  <si>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</si>
  <si>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</si>
  <si>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</si>
  <si>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</si>
  <si>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</si>
  <si>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</si>
  <si>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</si>
  <si>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</si>
  <si>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</si>
  <si>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X</t>
  </si>
  <si>
    <t>Y</t>
  </si>
  <si>
    <t>Z</t>
  </si>
  <si>
    <t>Number</t>
  </si>
  <si>
    <t>Current balance</t>
  </si>
  <si>
    <t>£</t>
  </si>
  <si>
    <t>%</t>
  </si>
  <si>
    <t>Total</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</si>
  <si>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</si>
  <si>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</si>
  <si>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</si>
  <si>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</si>
  <si>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</si>
  <si>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</si>
  <si>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</si>
  <si>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</si>
  <si>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</si>
  <si>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</si>
  <si>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</si>
  <si>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</si>
  <si>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</si>
  <si>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</si>
  <si>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</si>
  <si>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</si>
  <si>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</si>
  <si>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</si>
  <si>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</si>
  <si>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</si>
  <si>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</si>
  <si>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</si>
  <si>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</si>
  <si>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</si>
  <si>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</si>
  <si>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</si>
  <si>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</si>
  <si>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</si>
  <si>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</si>
  <si>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</si>
  <si>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</si>
  <si>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</si>
  <si>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</si>
  <si>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</si>
  <si>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</si>
  <si>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</si>
  <si>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</si>
  <si>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</si>
  <si>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</si>
  <si>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</si>
  <si>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</si>
  <si>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</si>
  <si>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</si>
  <si>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</si>
  <si>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</si>
  <si>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</si>
  <si>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</si>
  <si>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</si>
  <si>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</si>
  <si>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</si>
  <si>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</si>
  <si>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</si>
  <si>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</si>
  <si>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</si>
  <si>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</si>
  <si>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</si>
  <si>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</si>
  <si>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</si>
  <si>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</si>
  <si>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</si>
  <si>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</si>
  <si>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</si>
  <si>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</si>
  <si>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</si>
  <si>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</si>
  <si>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</si>
  <si>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</si>
  <si>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</si>
  <si>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</si>
  <si>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</si>
  <si>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</si>
  <si>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</si>
  <si>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</si>
  <si>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</si>
  <si>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</si>
  <si>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</si>
  <si>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</si>
  <si>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</si>
  <si>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</si>
  <si>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</si>
  <si>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</si>
  <si>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</si>
  <si>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</si>
  <si>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</si>
  <si>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</si>
  <si>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</si>
  <si>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</si>
  <si>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</si>
  <si>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</si>
  <si>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</si>
  <si>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</si>
  <si>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</si>
  <si>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</si>
  <si>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</si>
  <si>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</si>
  <si>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</si>
  <si>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</si>
  <si>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</si>
  <si>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</si>
  <si>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</si>
  <si>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</si>
  <si>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</si>
  <si>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</si>
  <si>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</si>
  <si>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</si>
  <si>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</si>
  <si>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</si>
  <si>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</si>
  <si>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</si>
  <si>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</si>
  <si>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</si>
  <si>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</si>
  <si>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</si>
  <si>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</si>
  <si>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</si>
  <si>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</si>
  <si>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</si>
  <si>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</si>
  <si>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</si>
  <si>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</si>
  <si>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</si>
  <si>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</si>
  <si>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</si>
  <si>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</si>
  <si>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</si>
  <si>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</si>
  <si>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</si>
  <si>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</si>
  <si>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</si>
  <si>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</si>
  <si>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</si>
  <si>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</si>
  <si>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</si>
  <si>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</si>
  <si>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</si>
  <si>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</si>
  <si>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</si>
  <si>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</si>
  <si>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</si>
  <si>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</si>
  <si>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</si>
  <si>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</si>
  <si>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</si>
  <si>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</si>
  <si>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</si>
  <si>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</si>
  <si>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</si>
  <si>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</si>
  <si>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</si>
  <si>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</si>
  <si>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</si>
  <si>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</si>
  <si>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</si>
  <si>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</si>
  <si>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</si>
  <si>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</si>
  <si>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</si>
  <si>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</si>
  <si>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</si>
  <si>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</si>
  <si>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</si>
  <si>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</si>
  <si>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</si>
  <si>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</si>
  <si>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</si>
  <si>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</si>
  <si>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</si>
  <si>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</si>
  <si>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</si>
  <si>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</si>
  <si>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</si>
  <si>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</si>
  <si>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</si>
  <si>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</si>
  <si>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</si>
  <si>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</si>
  <si>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</si>
  <si>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</si>
  <si>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</si>
  <si>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</si>
  <si>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</si>
  <si>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</si>
  <si>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</si>
  <si>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</si>
  <si>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</si>
  <si>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</si>
  <si>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</si>
  <si>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</si>
  <si>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</si>
  <si>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</si>
  <si>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</si>
  <si>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</si>
  <si>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</si>
  <si>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</si>
  <si>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</si>
  <si>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</si>
  <si>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</si>
  <si>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</si>
  <si>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</si>
  <si>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</si>
  <si>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</si>
  <si>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</si>
  <si>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</si>
  <si>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</si>
  <si>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</si>
  <si>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</si>
  <si>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</si>
  <si>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</si>
  <si>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</si>
  <si>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</si>
  <si>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</si>
  <si>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</si>
  <si>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</si>
  <si>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</si>
  <si>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</si>
  <si>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</si>
  <si>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</si>
  <si>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</si>
  <si>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</si>
  <si>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</si>
  <si>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</si>
  <si>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</si>
  <si>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</si>
  <si>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</si>
  <si>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</si>
  <si>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</si>
  <si>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</si>
  <si>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</si>
  <si>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</si>
  <si>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</si>
  <si>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</si>
  <si>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</si>
  <si>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</si>
  <si>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</si>
  <si>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</si>
  <si>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</si>
  <si>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</si>
  <si>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</si>
  <si>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</si>
  <si>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</si>
  <si>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</si>
  <si>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</si>
  <si>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</si>
  <si>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</si>
  <si>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</si>
  <si>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</si>
  <si>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</si>
  <si>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</si>
  <si>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</si>
  <si>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</si>
  <si>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</si>
  <si>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</si>
  <si>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</si>
  <si>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</si>
  <si>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</si>
  <si>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</si>
  <si>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</si>
  <si>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</si>
  <si>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</si>
  <si>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</si>
  <si>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</si>
  <si>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</si>
  <si>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</si>
  <si>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</si>
  <si>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</si>
  <si>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</si>
  <si>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</si>
  <si>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</si>
  <si>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</si>
  <si>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</si>
  <si>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</si>
  <si>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</si>
  <si>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</si>
  <si>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</si>
  <si>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</si>
  <si>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</si>
  <si>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</si>
  <si>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</si>
  <si>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</si>
  <si>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</si>
  <si>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</si>
  <si>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</si>
  <si>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</si>
  <si>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</si>
  <si>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</si>
  <si>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</si>
  <si>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</si>
  <si>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</si>
  <si>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</si>
  <si>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</si>
  <si>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</si>
  <si>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</si>
  <si>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</si>
  <si>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</si>
  <si>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</si>
  <si>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</si>
  <si>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</si>
  <si>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</si>
  <si>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</si>
  <si>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</si>
  <si>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</si>
  <si>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</si>
  <si>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</si>
  <si>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</si>
  <si>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</si>
  <si>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</si>
  <si>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</si>
  <si>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</si>
  <si>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</si>
  <si>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</si>
  <si>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</si>
  <si>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</si>
  <si>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</si>
  <si>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</si>
  <si>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</si>
  <si>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</si>
  <si>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</si>
  <si>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</si>
  <si>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</si>
  <si>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</si>
  <si>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</si>
  <si>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</si>
  <si>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</si>
  <si>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</si>
  <si>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</si>
  <si>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</si>
  <si>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</si>
  <si>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</si>
  <si>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</si>
  <si>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</si>
  <si>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</si>
  <si>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</si>
  <si>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</si>
  <si>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</si>
  <si>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</si>
  <si>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</si>
  <si>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</si>
  <si>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</si>
  <si>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</si>
  <si>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</si>
  <si>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</si>
  <si>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</si>
  <si>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</si>
  <si>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</si>
  <si>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</si>
  <si>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</si>
  <si>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</si>
  <si>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</si>
  <si>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</si>
  <si>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</si>
  <si>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</si>
  <si>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</si>
  <si>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</si>
  <si>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</si>
  <si>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</si>
  <si>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</si>
  <si>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</si>
  <si>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</si>
  <si>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</si>
  <si>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COLLATERAL</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</si>
  <si>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</si>
  <si>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</si>
  <si>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</si>
  <si>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</si>
  <si>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</si>
  <si>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</si>
  <si>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</si>
  <si>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</si>
  <si>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</si>
  <si>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</si>
  <si>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</si>
  <si>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</si>
  <si>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</si>
  <si>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</si>
  <si>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</si>
  <si>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</si>
  <si>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</si>
  <si>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</si>
  <si>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</si>
  <si>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</si>
  <si>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</si>
  <si>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</si>
  <si>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</si>
  <si>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</si>
  <si>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</si>
  <si>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</si>
  <si>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</si>
  <si>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</si>
  <si>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</si>
  <si>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</si>
  <si>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</si>
  <si>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</si>
  <si>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</si>
  <si>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</si>
  <si>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</si>
  <si>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</si>
  <si>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</si>
  <si>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</si>
  <si>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</si>
  <si>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 / A2 / A</t>
  </si>
  <si>
    <t>F1 / P-1 / A-1</t>
  </si>
  <si>
    <t>AA- / Aa3 / AA-</t>
  </si>
  <si>
    <t>F1+ / P-1 / A-1+</t>
  </si>
  <si>
    <t>AA- / Aa2 / AA-</t>
  </si>
  <si>
    <t>1 Month Annualised</t>
  </si>
  <si>
    <t>1 Month</t>
  </si>
  <si>
    <t xml:space="preserve">3 Month Average </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</si>
  <si>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</si>
  <si>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</si>
  <si>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</si>
  <si>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</si>
  <si>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</si>
  <si>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CPR/PPR Analysis*</t>
  </si>
  <si>
    <t>12 month average CPR</t>
  </si>
  <si>
    <t>3 month annualised CPR</t>
  </si>
  <si>
    <t>3 month average CPR</t>
  </si>
  <si>
    <t>1 month annualised CPR</t>
  </si>
  <si>
    <t>1 month CPR</t>
  </si>
  <si>
    <t>Interest Received</t>
  </si>
  <si>
    <t>Principal Received</t>
  </si>
  <si>
    <t>Interest Paid</t>
  </si>
  <si>
    <t>Principal Paid</t>
  </si>
  <si>
    <t>2014-1</t>
  </si>
  <si>
    <t>Placement</t>
  </si>
  <si>
    <t>Apr-2015</t>
  </si>
  <si>
    <t>Public</t>
  </si>
  <si>
    <t>Series 2014-1 Notes</t>
  </si>
  <si>
    <t>Excess spreads is calculated by dividing (excess cash available for payments below the General Reserve Fund in the waterfall) by (the Funding 1 Share)</t>
  </si>
  <si>
    <t>XS1075538600</t>
  </si>
  <si>
    <t>US34988WAX20</t>
  </si>
  <si>
    <t>XS1075515061</t>
  </si>
  <si>
    <t>XS1075720315</t>
  </si>
  <si>
    <t>Balance carried forward</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</si>
  <si>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</si>
  <si>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</si>
  <si>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</si>
  <si>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</si>
  <si>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</si>
  <si>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</si>
  <si>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</si>
  <si>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Deferred Consideration</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</si>
  <si>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</si>
  <si>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</si>
  <si>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A or F1 (Fitch) / A or A-1 (or A+ if no ST rating) (S&amp;P)</t>
  </si>
  <si>
    <t xml:space="preserve">Remedial action required - posting collateral with possibility of obtaining guarantee or transfer to eligible transferee. </t>
  </si>
  <si>
    <t>A3 (Moody's)</t>
  </si>
  <si>
    <t>Independent audit of a random selection of Loans in the Portfolio to verify that the representations and warraties relating to them were complied with as of their Assignment Date.</t>
  </si>
  <si>
    <t>A or F1 / P-2 / BBB+ or A-2
P-1 / A or A-1 (or A+ if no ST rating) (S&amp;P)</t>
  </si>
  <si>
    <t xml:space="preserve">(Series 2012-1 Class 2A1 and Series 2012-1 Class 2A5) </t>
  </si>
  <si>
    <t>Remedial action required - posting collateral and procuring an eligible guarantee or transfer to eligible transferee.</t>
  </si>
  <si>
    <t>BBB- or F3 (Fitch) / BBB+ (S&amp;P)</t>
  </si>
  <si>
    <t>Redemptions</t>
  </si>
  <si>
    <t>Current value of mortgages</t>
  </si>
  <si>
    <t>Definitions</t>
  </si>
  <si>
    <t>20th January 2015 - 20th April 2015</t>
  </si>
  <si>
    <t>20/01/2015-20/07/2015</t>
  </si>
  <si>
    <t>20/01/2015-20/04/2015</t>
  </si>
  <si>
    <t>The weighted average original loan to value was approximately 70.55%, the maximum loan to value was 95% and the minimum loan to value was 1%.</t>
  </si>
  <si>
    <t>01-Mar-15 to 31-Mar-15</t>
  </si>
  <si>
    <t>18/03/2015-20/04/2015</t>
  </si>
  <si>
    <t>Series 2015-1 Notes</t>
  </si>
  <si>
    <t>2015-1</t>
  </si>
  <si>
    <t>XS1207302230</t>
  </si>
  <si>
    <t>US34988WAY03</t>
  </si>
  <si>
    <t>24/03/2015-20/04/2015</t>
  </si>
  <si>
    <t>XS1207302826</t>
  </si>
  <si>
    <t>US34988WAZ77</t>
  </si>
  <si>
    <t>XS1207307205</t>
  </si>
  <si>
    <t>XS1207303717</t>
  </si>
  <si>
    <t>All 2015-1 Notes are listed on the Irish Stock Exchange.</t>
  </si>
  <si>
    <t>* for distribution period 1st March 2015 - 31st March 2015</t>
  </si>
  <si>
    <t>There was no collateral posted during the reporting period 01-Mar-2015 to 31-Mar-2015.</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</si>
  <si>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</si>
  <si>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</si>
  <si>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Cumulative arrears repurchased</t>
  </si>
  <si>
    <t>*As of February 2014 the definitions and calculations for CPR/PPR have been amended to align the reporting between all Santander UK secured funding structures.</t>
  </si>
  <si>
    <t>The average Loan size was approximately £76,049.99, the maximum Loan size was £745,420.85 and the mimimum Loan size was £0.</t>
  </si>
  <si>
    <t>The weighted average loan to value was approximately 58.52%, the maximum loan to value was 204% and the minimum loan to value was 0%.</t>
  </si>
  <si>
    <t>The weighted average seasoning of Loans was approximately 107.12 months, the maximum seasoning of Loans was 594 months and the minimum seasoning of Loans was 32 months.</t>
  </si>
  <si>
    <t>Excess Spread</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</si>
  <si>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</si>
  <si>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</si>
  <si>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</si>
  <si>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</si>
  <si>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</si>
  <si>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</si>
  <si>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</si>
  <si>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</si>
  <si>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</si>
  <si>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</si>
  <si>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</si>
  <si>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</si>
  <si>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</si>
  <si>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Minimum Seller Share (Amount)</t>
  </si>
  <si>
    <t>Minimum Seller Share (% of Total)</t>
  </si>
  <si>
    <t>Arrears Analysis of Non Repossessed Mortgage Loans</t>
  </si>
  <si>
    <t xml:space="preserve">Arrears </t>
  </si>
  <si>
    <t>By Number</t>
  </si>
  <si>
    <t>By current 
balance</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</si>
  <si>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</si>
  <si>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</si>
  <si>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</si>
  <si>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</si>
  <si>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</si>
  <si>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</si>
  <si>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</si>
  <si>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</si>
  <si>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</si>
  <si>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</si>
  <si>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</si>
  <si>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</si>
  <si>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</si>
  <si>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</si>
  <si>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</si>
  <si>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</si>
  <si>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</si>
  <si>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</si>
  <si>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</si>
  <si>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</si>
  <si>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</si>
  <si>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</si>
  <si>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</si>
  <si>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</si>
  <si>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</si>
  <si>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</si>
  <si>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</si>
  <si>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</si>
  <si>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 xml:space="preserve"> </t>
  </si>
  <si>
    <t>Repossessed (in month)</t>
  </si>
  <si>
    <t>Sold (in month)</t>
  </si>
  <si>
    <t>Current number in possession</t>
  </si>
  <si>
    <t>Total properties sold since inception</t>
  </si>
  <si>
    <t>Current value of Loans in portfolio at 31 March 2015</t>
  </si>
  <si>
    <t>Current value of Loans in portfolio at 28 February 2015</t>
  </si>
  <si>
    <t>Principal Ledger as calculated on 01 April 2015</t>
  </si>
  <si>
    <t>Funding Share as calculated on 01 April 2015</t>
  </si>
  <si>
    <t>Funding Share % as calculated on 01 April 2015</t>
  </si>
  <si>
    <t>Seller Share as calculated on 01 April 2015</t>
  </si>
  <si>
    <t>Seller Share % as calculated on 01 April 2015</t>
  </si>
  <si>
    <t>Minimum Seller Share (Amount) on 31 March 2015</t>
  </si>
  <si>
    <t>(all Notes other than the swaps in respect of the Notes hedged by Wells Fargo Bank NA and National Australia Bank and the swaps in respect of the Series 2015-1 Notes hedged by Abbey National Treasury Services – see below)</t>
  </si>
  <si>
    <t>A or F1 / A2 or P-1 (or A1 if no ST rating) / A or A-1 (or A+ if no ST rating)</t>
  </si>
  <si>
    <t>BBB+ or F2 / A3 or P-2 (or A3 if no ST rating) / BBB+</t>
  </si>
  <si>
    <t xml:space="preserve">
National Australia Bank</t>
  </si>
  <si>
    <t>(Series 2014-1 Class A1 Notes)</t>
  </si>
  <si>
    <t xml:space="preserve">Abbey National Treasury Services plc
</t>
  </si>
  <si>
    <t>Remedial action required – posting collateral and/or possibility of obtaining guarantee or transfer to eligible transferee</t>
  </si>
  <si>
    <t>(Series 2015-1 Class A1 and Class A2 Notes)</t>
  </si>
  <si>
    <t>Baa1 (cr) (or Baa1 if no counterparty rating) (Moody’s)</t>
  </si>
  <si>
    <t>Remedial action required – obtaining a guarantee or replacement</t>
  </si>
  <si>
    <t>Further remedial action required including posting collateral and obtaining a guarantee or replacement</t>
  </si>
  <si>
    <t>The weighted average remaining term of Loans was approximately 177.16 months, the maximum remaining term of Loans was 442 months and the minimum remaining term of Loans was 0 months.</t>
  </si>
  <si>
    <t>The weighted average indexed loan to value was approximately  56.08%, the maximum indexed loan to value was 199% and the minimum indexed loan to value was 0%.</t>
  </si>
  <si>
    <t xml:space="preserve">A or F1 / A2 or P-1 (or A1 if no ST rating) / A or A-1 (or A+ if not ST rating)
</t>
  </si>
  <si>
    <t xml:space="preserve">BBB+ or F2 (Fitch)
</t>
  </si>
  <si>
    <t xml:space="preserve">A or F1  / A2 or P-1 (or A1 if no ST rating) / A or A-1 (or A+ if no ST rating)
</t>
  </si>
  <si>
    <t>Please refer to the notes on page 11</t>
  </si>
  <si>
    <t>* Redemptions this period include 358 accounts where minor balances totalling £155,048.13 remain to be collected after redemption. These balances have been repurchased by the seller.</t>
  </si>
  <si>
    <t>2012-1 2A1</t>
  </si>
  <si>
    <t>NAB</t>
  </si>
  <si>
    <t>1M AUD LIBOR</t>
  </si>
  <si>
    <t>2014-1-A1</t>
  </si>
  <si>
    <t>3 Month Annualised</t>
  </si>
  <si>
    <t>12 Month Average</t>
  </si>
  <si>
    <t>Jan-2016</t>
  </si>
  <si>
    <t>On the payment date 24th March 2015 the following notes were fully redeemed free of payment: Fosse 2010-1  Z and Fosse 2010-3 Z.</t>
  </si>
  <si>
    <t>On the payment date 20th April 2015 the following notes were fully redeemed: Fosse 2010-3 A2 and Fosse 2014-1 A1.  In addition the General Reserve Fund had drawings of £144m reducing its balance to £180m.</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</si>
</sst>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quot;£&quot;#,##0.00"/>
    <numFmt numFmtId="176" formatCode="&quot;$&quot;#,##0_);[Red]\(&quot;$&quot;#,##0\);&quot;-&quot;"/>
    <numFmt numFmtId="177" formatCode="#,##0&quot;R$&quot;_);\(#,##0&quot;R$&quot;\)"/>
    <numFmt numFmtId="178" formatCode="#,##0_%_);\(#,##0\)_%;#,##0_%_);@_%_)"/>
    <numFmt numFmtId="179" formatCode="#,##0.00_%_);\(#,##0.00\)_%;#,##0.00_%_);@_%_)"/>
    <numFmt numFmtId="180" formatCode="_-* #,##0.0000_-;\-* #,##0.0000_-;_-* &quot;-&quot;??_-;_-@_-"/>
    <numFmt numFmtId="181" formatCode="\£#,##0_);[Red]\(\£#,##0\)"/>
    <numFmt numFmtId="182" formatCode="&quot;$&quot;#,##0_%_);\(&quot;$&quot;#,##0\)_%;&quot;$&quot;#,##0_%_);@_%_)"/>
    <numFmt numFmtId="183" formatCode="&quot;$&quot;#,##0.00_%_);\(&quot;$&quot;#,##0.00\)_%;&quot;$&quot;#,##0.00_%_);@_%_)"/>
    <numFmt numFmtId="184" formatCode="m/d/yy_%_)"/>
    <numFmt numFmtId="185" formatCode="0_%_);\(0\)_%;0_%_);@_%_)"/>
    <numFmt numFmtId="186" formatCode="_-[$€-2]* #,##0.00_-;\-[$€-2]* #,##0.00_-;_-[$€-2]* &quot;-&quot;??_-"/>
    <numFmt numFmtId="187" formatCode="_([$€]* #,##0.00_);_([$€]* \(#,##0.00\);_([$€]* &quot;-&quot;??_);_(@_)"/>
    <numFmt numFmtId="188" formatCode="0.0\%_);\(0.0\%\);0.0\%_);@_%_)"/>
    <numFmt numFmtId="189" formatCode="0.0\x_)_);&quot;NM&quot;_x_)_);0.0\x_)_);@_%_)"/>
    <numFmt numFmtId="190" formatCode="0.00_)"/>
    <numFmt numFmtId="191" formatCode="&quot;¥&quot;#,##0.00;[Red]\-&quot;¥&quot;#,##0.00"/>
    <numFmt numFmtId="192" formatCode="#,##0.00_ ;[Red]\-#,##0.00\ "/>
    <numFmt numFmtId="193" formatCode="#,###,;\(#,###,\)"/>
    <numFmt numFmtId="194" formatCode="0.000%"/>
  </numFmts>
  <fonts count="71">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6"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1"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42" fillId="0" borderId="0" applyFont="0" applyFill="0" applyBorder="0" applyAlignment="0" applyProtection="0">
      <alignment horizontal="right"/>
    </xf>
    <xf numFmtId="183"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4"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8"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0"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2"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1"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5"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552">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6" fontId="16" fillId="0" borderId="0" xfId="4" applyNumberFormat="1" applyFont="1" applyFill="1" applyBorder="1" applyAlignment="1">
      <alignment horizontal="lef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5"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16" fillId="0" borderId="23" xfId="3" applyFont="1" applyFill="1" applyBorder="1" applyAlignment="1">
      <alignment horizontal="left"/>
    </xf>
    <xf numFmtId="0" fontId="3" fillId="0" borderId="0" xfId="3" applyFont="1" applyFill="1" applyBorder="1" applyAlignment="1">
      <alignment wrapText="1"/>
    </xf>
    <xf numFmtId="43" fontId="6" fillId="0" borderId="12" xfId="4492" applyFont="1" applyFill="1" applyBorder="1" applyAlignment="1">
      <alignment horizontal="center"/>
    </xf>
    <xf numFmtId="166" fontId="2" fillId="0" borderId="0" xfId="3" applyNumberFormat="1" applyFont="1"/>
    <xf numFmtId="167" fontId="2" fillId="0" borderId="0" xfId="3" applyNumberFormat="1" applyFont="1"/>
    <xf numFmtId="0" fontId="24" fillId="2" borderId="11" xfId="3" applyFont="1" applyFill="1" applyBorder="1" applyAlignment="1">
      <alignment horizontal="center" vertical="center"/>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2" fillId="0" borderId="15" xfId="3" applyFont="1" applyFill="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Fill="1" applyBorder="1"/>
    <xf numFmtId="0" fontId="2" fillId="0" borderId="19" xfId="3" applyFont="1" applyFill="1" applyBorder="1"/>
    <xf numFmtId="165" fontId="6" fillId="0" borderId="19" xfId="4" quotePrefix="1" applyNumberFormat="1" applyFont="1" applyFill="1" applyBorder="1" applyAlignment="1">
      <alignment horizontal="left"/>
    </xf>
    <xf numFmtId="165" fontId="6" fillId="0" borderId="13" xfId="4" quotePrefix="1" applyNumberFormat="1" applyFont="1" applyFill="1" applyBorder="1" applyAlignment="1">
      <alignment horizontal="left"/>
    </xf>
    <xf numFmtId="0" fontId="24" fillId="2" borderId="23" xfId="20" applyFont="1" applyFill="1" applyBorder="1" applyAlignment="1">
      <alignment horizontal="center"/>
    </xf>
    <xf numFmtId="4" fontId="24" fillId="2" borderId="23"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10" fontId="16" fillId="0" borderId="12" xfId="14"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4" fontId="24" fillId="2" borderId="21" xfId="20" applyNumberFormat="1" applyFont="1" applyFill="1" applyBorder="1" applyAlignment="1">
      <alignment horizontal="center"/>
    </xf>
    <xf numFmtId="4" fontId="24" fillId="2" borderId="22" xfId="20" applyNumberFormat="1" applyFont="1" applyFill="1" applyBorder="1" applyAlignment="1">
      <alignment horizontal="center"/>
    </xf>
    <xf numFmtId="0" fontId="16" fillId="0" borderId="12" xfId="20" applyFont="1" applyFill="1" applyBorder="1" applyAlignment="1">
      <alignment horizontal="center"/>
    </xf>
    <xf numFmtId="4" fontId="16" fillId="0" borderId="12" xfId="20" applyNumberFormat="1" applyFont="1" applyFill="1" applyBorder="1" applyAlignment="1">
      <alignment horizontal="center"/>
    </xf>
    <xf numFmtId="0" fontId="2" fillId="0" borderId="0" xfId="3" applyFont="1" applyFill="1" applyAlignment="1">
      <alignment horizontal="center"/>
    </xf>
    <xf numFmtId="0" fontId="3" fillId="0" borderId="0" xfId="22" applyFont="1" applyFill="1"/>
    <xf numFmtId="0" fontId="2" fillId="4" borderId="12" xfId="3" applyFont="1" applyFill="1" applyBorder="1" applyAlignment="1">
      <alignment horizontal="center" vertical="center" wrapText="1"/>
    </xf>
    <xf numFmtId="43" fontId="2" fillId="0" borderId="0" xfId="1" applyFont="1"/>
    <xf numFmtId="194" fontId="16" fillId="0" borderId="22" xfId="10" applyNumberFormat="1" applyFont="1" applyFill="1" applyBorder="1" applyAlignment="1">
      <alignment horizontal="right"/>
    </xf>
    <xf numFmtId="170" fontId="6" fillId="0" borderId="12" xfId="4" applyNumberFormat="1" applyFont="1" applyFill="1" applyBorder="1" applyAlignment="1">
      <alignment horizontal="center"/>
    </xf>
    <xf numFmtId="0" fontId="6" fillId="0" borderId="0" xfId="18617" applyFont="1" applyFill="1" applyBorder="1" applyAlignment="1"/>
    <xf numFmtId="0" fontId="25" fillId="0" borderId="0" xfId="3" applyFont="1" applyAlignment="1">
      <alignment horizontal="left" vertical="top" wrapText="1"/>
    </xf>
    <xf numFmtId="0" fontId="2" fillId="0" borderId="0" xfId="3" applyFont="1" applyAlignment="1">
      <alignment horizontal="left" vertical="top" wrapText="1"/>
    </xf>
    <xf numFmtId="170" fontId="6" fillId="0" borderId="12" xfId="4" applyNumberFormat="1" applyFont="1" applyFill="1" applyBorder="1" applyAlignment="1">
      <alignment horizontal="right"/>
    </xf>
    <xf numFmtId="170" fontId="6" fillId="0" borderId="12" xfId="16" applyNumberFormat="1" applyFont="1" applyFill="1" applyBorder="1" applyAlignment="1">
      <alignment horizontal="center"/>
    </xf>
    <xf numFmtId="170" fontId="6" fillId="0" borderId="12" xfId="3" applyNumberFormat="1" applyFont="1" applyFill="1" applyBorder="1" applyAlignment="1">
      <alignment horizontal="center"/>
    </xf>
    <xf numFmtId="170" fontId="6" fillId="0" borderId="12" xfId="4" applyNumberFormat="1" applyFont="1" applyFill="1" applyBorder="1" applyAlignment="1">
      <alignment horizontal="center" vertical="center"/>
    </xf>
    <xf numFmtId="41" fontId="6" fillId="0" borderId="12" xfId="4492" applyNumberFormat="1" applyFont="1" applyFill="1" applyBorder="1" applyAlignment="1">
      <alignment horizontal="center"/>
    </xf>
    <xf numFmtId="170" fontId="6" fillId="0" borderId="12" xfId="4492" applyNumberFormat="1" applyFont="1" applyFill="1" applyBorder="1" applyAlignment="1">
      <alignment horizontal="center"/>
    </xf>
    <xf numFmtId="14" fontId="6" fillId="0" borderId="12" xfId="16" applyNumberFormat="1" applyFont="1" applyFill="1" applyBorder="1" applyAlignment="1">
      <alignment horizontal="center"/>
    </xf>
    <xf numFmtId="14" fontId="6" fillId="0" borderId="12" xfId="4492" applyNumberFormat="1" applyFont="1" applyFill="1" applyBorder="1" applyAlignment="1">
      <alignment horizontal="center"/>
    </xf>
    <xf numFmtId="164" fontId="6" fillId="0" borderId="12" xfId="4492" applyNumberFormat="1" applyFont="1" applyFill="1" applyBorder="1" applyAlignment="1">
      <alignment horizontal="center"/>
    </xf>
    <xf numFmtId="164" fontId="6" fillId="0" borderId="12" xfId="3" applyNumberFormat="1" applyFont="1" applyFill="1" applyBorder="1" applyAlignment="1">
      <alignment horizontal="center"/>
    </xf>
    <xf numFmtId="164" fontId="6" fillId="0" borderId="12" xfId="4" applyNumberFormat="1" applyFont="1" applyFill="1" applyBorder="1" applyAlignment="1">
      <alignment horizontal="center"/>
    </xf>
    <xf numFmtId="173" fontId="16" fillId="0" borderId="12" xfId="3" quotePrefix="1" applyNumberFormat="1" applyFont="1" applyFill="1" applyBorder="1" applyAlignment="1">
      <alignment horizontal="center"/>
    </xf>
    <xf numFmtId="0" fontId="6" fillId="0" borderId="12" xfId="4" applyNumberFormat="1" applyFont="1" applyFill="1" applyBorder="1" applyAlignment="1">
      <alignment horizontal="right"/>
    </xf>
    <xf numFmtId="174" fontId="18" fillId="3" borderId="0" xfId="0" applyNumberFormat="1" applyFont="1" applyFill="1"/>
    <xf numFmtId="0" fontId="16" fillId="0" borderId="13" xfId="20" applyFont="1" applyFill="1" applyBorder="1" applyAlignment="1">
      <alignment horizontal="center"/>
    </xf>
    <xf numFmtId="4" fontId="16" fillId="0" borderId="13" xfId="20" applyNumberFormat="1" applyFont="1" applyFill="1" applyBorder="1" applyAlignment="1">
      <alignment horizontal="center"/>
    </xf>
    <xf numFmtId="43" fontId="16" fillId="0" borderId="0" xfId="1" applyFont="1" applyFill="1" applyBorder="1" applyAlignment="1">
      <alignment horizontal="center"/>
    </xf>
    <xf numFmtId="43" fontId="16" fillId="0" borderId="13" xfId="1" applyFont="1" applyFill="1" applyBorder="1" applyAlignment="1">
      <alignment horizontal="center"/>
    </xf>
    <xf numFmtId="172" fontId="16" fillId="0" borderId="0" xfId="20" applyNumberFormat="1" applyFont="1" applyFill="1" applyBorder="1" applyAlignment="1">
      <alignment horizontal="center"/>
    </xf>
    <xf numFmtId="172" fontId="16" fillId="0" borderId="9" xfId="20" applyNumberFormat="1" applyFont="1" applyFill="1" applyBorder="1" applyAlignment="1">
      <alignment horizontal="center"/>
    </xf>
    <xf numFmtId="172" fontId="16" fillId="0" borderId="12" xfId="20" applyNumberFormat="1" applyFont="1" applyFill="1" applyBorder="1" applyAlignment="1">
      <alignment horizontal="center"/>
    </xf>
    <xf numFmtId="172" fontId="16" fillId="0" borderId="13" xfId="20" applyNumberFormat="1" applyFont="1" applyFill="1" applyBorder="1" applyAlignment="1">
      <alignment horizontal="center"/>
    </xf>
    <xf numFmtId="43" fontId="6" fillId="0" borderId="12" xfId="1" applyFont="1" applyFill="1" applyBorder="1" applyAlignment="1">
      <alignment horizontal="center"/>
    </xf>
    <xf numFmtId="0" fontId="24" fillId="2" borderId="19" xfId="3" applyFont="1" applyFill="1" applyBorder="1" applyAlignment="1">
      <alignment horizontal="center" vertical="top"/>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5" fillId="0" borderId="0" xfId="3" applyFont="1" applyFill="1"/>
    <xf numFmtId="0" fontId="24" fillId="0" borderId="0" xfId="3" quotePrefix="1" applyFont="1" applyFill="1" applyBorder="1" applyAlignment="1">
      <alignment horizontal="center" wrapText="1"/>
    </xf>
    <xf numFmtId="0" fontId="24" fillId="0" borderId="0" xfId="3" applyFont="1" applyFill="1" applyBorder="1" applyAlignment="1">
      <alignment horizontal="center" wrapText="1"/>
    </xf>
    <xf numFmtId="0" fontId="24" fillId="0" borderId="0" xfId="5" applyFont="1" applyFill="1" applyBorder="1" applyAlignment="1">
      <alignment horizontal="center" wrapText="1"/>
    </xf>
    <xf numFmtId="170" fontId="6" fillId="0" borderId="0" xfId="4" applyNumberFormat="1" applyFont="1" applyFill="1" applyBorder="1" applyAlignment="1">
      <alignment horizontal="right"/>
    </xf>
    <xf numFmtId="172" fontId="6" fillId="0" borderId="0" xfId="16" applyNumberFormat="1" applyFont="1" applyFill="1" applyBorder="1" applyAlignment="1">
      <alignment horizontal="center"/>
    </xf>
    <xf numFmtId="173" fontId="16" fillId="0" borderId="0" xfId="3" applyNumberFormat="1" applyFont="1" applyFill="1" applyBorder="1" applyAlignment="1">
      <alignment horizontal="center"/>
    </xf>
    <xf numFmtId="14" fontId="6" fillId="0" borderId="0" xfId="3" applyNumberFormat="1" applyFont="1" applyFill="1" applyBorder="1" applyAlignment="1">
      <alignment horizontal="center"/>
    </xf>
    <xf numFmtId="0" fontId="25" fillId="0" borderId="0" xfId="3" applyFont="1" applyFill="1" applyBorder="1"/>
    <xf numFmtId="14" fontId="16" fillId="0" borderId="0" xfId="3" applyNumberFormat="1" applyFont="1" applyFill="1" applyBorder="1"/>
    <xf numFmtId="0" fontId="16" fillId="0" borderId="0" xfId="5" applyFont="1" applyFill="1" applyBorder="1" applyAlignment="1">
      <alignment horizontal="center"/>
    </xf>
    <xf numFmtId="43" fontId="6" fillId="0" borderId="0" xfId="1" applyFont="1" applyFill="1" applyBorder="1" applyAlignment="1">
      <alignment horizontal="center"/>
    </xf>
    <xf numFmtId="43" fontId="6" fillId="0" borderId="0" xfId="4492" applyFont="1" applyFill="1" applyBorder="1" applyAlignment="1">
      <alignment horizontal="center"/>
    </xf>
    <xf numFmtId="166" fontId="6" fillId="0" borderId="0" xfId="4" applyNumberFormat="1" applyFont="1" applyFill="1" applyBorder="1" applyAlignment="1">
      <alignment horizontal="center" vertical="center"/>
    </xf>
    <xf numFmtId="166" fontId="6" fillId="0" borderId="0" xfId="4" applyNumberFormat="1" applyFont="1" applyFill="1" applyBorder="1" applyAlignment="1">
      <alignment horizontal="center"/>
    </xf>
    <xf numFmtId="172" fontId="6" fillId="0" borderId="0" xfId="16" applyNumberFormat="1" applyFont="1" applyFill="1" applyBorder="1" applyAlignment="1">
      <alignment horizontal="right"/>
    </xf>
    <xf numFmtId="14" fontId="6" fillId="0" borderId="0" xfId="16" applyNumberFormat="1" applyFont="1" applyFill="1" applyBorder="1" applyAlignment="1">
      <alignment horizontal="center"/>
    </xf>
    <xf numFmtId="14" fontId="6" fillId="0" borderId="0" xfId="4492" applyNumberFormat="1" applyFont="1" applyFill="1" applyBorder="1" applyAlignment="1">
      <alignment horizontal="center"/>
    </xf>
    <xf numFmtId="164" fontId="6" fillId="0" borderId="0" xfId="4492" applyNumberFormat="1" applyFont="1" applyFill="1" applyBorder="1" applyAlignment="1">
      <alignment horizontal="center"/>
    </xf>
    <xf numFmtId="170" fontId="6" fillId="0" borderId="0" xfId="4" applyNumberFormat="1" applyFont="1" applyFill="1" applyBorder="1" applyAlignment="1">
      <alignment horizontal="center"/>
    </xf>
    <xf numFmtId="164" fontId="6" fillId="0" borderId="0" xfId="3" applyNumberFormat="1" applyFont="1" applyFill="1" applyBorder="1" applyAlignment="1">
      <alignment horizontal="center"/>
    </xf>
    <xf numFmtId="164" fontId="6" fillId="0" borderId="0" xfId="4" applyNumberFormat="1" applyFont="1" applyFill="1" applyBorder="1" applyAlignment="1">
      <alignment horizontal="center"/>
    </xf>
    <xf numFmtId="165" fontId="2" fillId="0" borderId="0" xfId="3" applyNumberFormat="1" applyFont="1" applyFill="1" applyBorder="1"/>
    <xf numFmtId="14" fontId="25" fillId="0" borderId="0" xfId="3" applyNumberFormat="1" applyFont="1" applyFill="1" applyBorder="1"/>
    <xf numFmtId="166" fontId="6" fillId="0" borderId="0" xfId="1" applyNumberFormat="1" applyFont="1" applyFill="1" applyBorder="1"/>
    <xf numFmtId="0" fontId="6" fillId="0" borderId="0" xfId="3" applyFont="1" applyFill="1" applyBorder="1" applyAlignment="1">
      <alignment horizontal="right"/>
    </xf>
    <xf numFmtId="172" fontId="6" fillId="0" borderId="0" xfId="2" applyNumberFormat="1" applyFont="1" applyFill="1" applyBorder="1" applyAlignment="1">
      <alignment horizontal="center"/>
    </xf>
    <xf numFmtId="173" fontId="16" fillId="0" borderId="0" xfId="3" quotePrefix="1" applyNumberFormat="1" applyFont="1" applyFill="1" applyBorder="1" applyAlignment="1">
      <alignment horizontal="center"/>
    </xf>
    <xf numFmtId="14" fontId="16" fillId="0" borderId="0" xfId="3" quotePrefix="1" applyNumberFormat="1" applyFont="1" applyFill="1" applyBorder="1" applyAlignment="1">
      <alignment horizontal="center"/>
    </xf>
    <xf numFmtId="166" fontId="6" fillId="0" borderId="0" xfId="1" applyNumberFormat="1" applyFont="1" applyFill="1" applyBorder="1" applyAlignment="1">
      <alignment horizontal="center"/>
    </xf>
    <xf numFmtId="0" fontId="6" fillId="0" borderId="0" xfId="4" applyNumberFormat="1" applyFont="1" applyFill="1" applyBorder="1" applyAlignment="1">
      <alignment horizontal="right"/>
    </xf>
    <xf numFmtId="0" fontId="6" fillId="0" borderId="12" xfId="1" applyNumberFormat="1" applyFont="1" applyFill="1" applyBorder="1" applyAlignment="1">
      <alignment horizontal="right"/>
    </xf>
    <xf numFmtId="43" fontId="16" fillId="0" borderId="11" xfId="4492" applyFont="1" applyFill="1" applyBorder="1" applyAlignment="1">
      <alignment horizontal="right"/>
    </xf>
    <xf numFmtId="43" fontId="16" fillId="0" borderId="12" xfId="4492" applyFont="1" applyFill="1" applyBorder="1" applyAlignment="1">
      <alignment horizontal="right"/>
    </xf>
    <xf numFmtId="43" fontId="16" fillId="0" borderId="13" xfId="4492" applyFont="1" applyFill="1" applyBorder="1" applyAlignment="1">
      <alignment horizontal="right"/>
    </xf>
    <xf numFmtId="10" fontId="16" fillId="0" borderId="12" xfId="17" applyNumberFormat="1" applyFont="1" applyFill="1" applyBorder="1" applyAlignment="1">
      <alignment horizontal="right"/>
    </xf>
    <xf numFmtId="167" fontId="16" fillId="0" borderId="0" xfId="3" applyNumberFormat="1" applyFont="1" applyFill="1" applyBorder="1" applyAlignment="1"/>
    <xf numFmtId="10" fontId="16" fillId="0" borderId="13" xfId="17" applyNumberFormat="1" applyFont="1" applyFill="1" applyBorder="1" applyAlignment="1">
      <alignment horizontal="right"/>
    </xf>
    <xf numFmtId="43" fontId="2" fillId="0" borderId="0" xfId="4492" applyFont="1"/>
    <xf numFmtId="0" fontId="16" fillId="0" borderId="21" xfId="3" applyFont="1" applyFill="1" applyBorder="1"/>
    <xf numFmtId="166" fontId="16" fillId="0" borderId="38" xfId="1" applyNumberFormat="1" applyFont="1" applyFill="1" applyBorder="1"/>
    <xf numFmtId="166" fontId="16" fillId="0" borderId="39" xfId="4" quotePrefix="1" applyNumberFormat="1" applyFont="1" applyFill="1" applyBorder="1" applyAlignment="1">
      <alignment horizontal="right"/>
    </xf>
    <xf numFmtId="0" fontId="2" fillId="0" borderId="19" xfId="3" applyBorder="1"/>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6" fontId="16" fillId="0" borderId="11" xfId="19" applyNumberFormat="1" applyFont="1" applyFill="1" applyBorder="1" applyAlignment="1">
      <alignment horizontal="right"/>
    </xf>
    <xf numFmtId="6" fontId="16" fillId="0" borderId="23" xfId="19" applyNumberFormat="1" applyFont="1" applyFill="1" applyBorder="1" applyAlignment="1">
      <alignment horizontal="right"/>
    </xf>
    <xf numFmtId="0" fontId="6" fillId="0" borderId="0" xfId="3" applyFont="1" applyFill="1" applyBorder="1" applyAlignment="1">
      <alignment horizontal="left" vertical="top" wrapText="1"/>
    </xf>
    <xf numFmtId="0" fontId="24" fillId="2" borderId="19" xfId="3" applyFont="1" applyFill="1" applyBorder="1" applyAlignment="1">
      <alignment horizontal="center"/>
    </xf>
    <xf numFmtId="0" fontId="24" fillId="2" borderId="15" xfId="3" applyFont="1" applyFill="1" applyBorder="1" applyAlignment="1">
      <alignment horizontal="center"/>
    </xf>
    <xf numFmtId="0" fontId="24" fillId="2" borderId="15" xfId="3" applyFont="1" applyFill="1" applyBorder="1" applyAlignment="1">
      <alignment horizontal="center" wrapText="1"/>
    </xf>
    <xf numFmtId="6" fontId="16" fillId="0" borderId="11" xfId="3" applyNumberFormat="1" applyFont="1" applyFill="1" applyBorder="1" applyAlignment="1">
      <alignment horizontal="right"/>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5"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6" fillId="0" borderId="0"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5" xfId="3" applyFont="1" applyFill="1" applyBorder="1" applyAlignment="1">
      <alignment horizontal="center"/>
    </xf>
    <xf numFmtId="0" fontId="26" fillId="2" borderId="19" xfId="3" applyFont="1" applyFill="1" applyBorder="1"/>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2" fillId="3" borderId="12" xfId="3" applyFont="1" applyFill="1" applyBorder="1" applyAlignment="1">
      <alignment horizontal="center" vertical="center" wrapText="1"/>
    </xf>
    <xf numFmtId="0" fontId="6" fillId="0" borderId="14"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 fillId="0" borderId="14" xfId="3" applyBorder="1" applyAlignment="1">
      <alignment horizontal="left" vertical="top"/>
    </xf>
    <xf numFmtId="0" fontId="24" fillId="2" borderId="18" xfId="3" applyFont="1" applyFill="1" applyBorder="1" applyAlignment="1">
      <alignment horizontal="center" vertical="top"/>
    </xf>
    <xf numFmtId="0" fontId="24" fillId="2" borderId="19" xfId="3" applyFont="1" applyFill="1" applyBorder="1" applyAlignment="1">
      <alignment horizontal="center" vertical="top"/>
    </xf>
    <xf numFmtId="0" fontId="6" fillId="0" borderId="14" xfId="3" applyFont="1" applyBorder="1" applyAlignment="1">
      <alignment horizontal="left" vertical="top"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3" fillId="0" borderId="14" xfId="0" applyFont="1" applyBorder="1" applyAlignment="1">
      <alignment vertical="top" wrapText="1"/>
    </xf>
    <xf numFmtId="0" fontId="3" fillId="0" borderId="0" xfId="0" applyFont="1" applyAlignment="1">
      <alignment vertical="top" wrapText="1"/>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6719" y="779819"/>
          <a:ext cx="15612589" cy="105612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89857"/>
          <a:ext cx="16299996" cy="1458686"/>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16719" y="779819"/>
          <a:ext cx="15612589" cy="1056122"/>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89857"/>
          <a:ext cx="16299996" cy="1458686"/>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6"/>
  <sheetViews>
    <sheetView tabSelected="1" showRuler="0" view="pageLayout" zoomScale="70" zoomScaleNormal="57" zoomScaleSheetLayoutView="73" zoomScalePageLayoutView="70" workbookViewId="0">
      <selection activeCell="B1" sqref="B1"/>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42094</v>
      </c>
      <c r="F15" s="25"/>
      <c r="G15" s="26"/>
      <c r="H15" s="11"/>
      <c r="I15" s="11"/>
      <c r="J15" s="11"/>
      <c r="K15" s="11"/>
      <c r="L15" s="11"/>
      <c r="M15" s="11"/>
      <c r="N15" s="11"/>
      <c r="O15" s="11"/>
      <c r="P15" s="27"/>
      <c r="Q15" s="28"/>
      <c r="R15" s="29"/>
    </row>
    <row r="16" spans="1:18" ht="12.75">
      <c r="A16" s="21"/>
      <c r="B16" s="30" t="s">
        <v>1</v>
      </c>
      <c r="C16" s="31"/>
      <c r="D16" s="31"/>
      <c r="E16" s="32" t="s">
        <v>539</v>
      </c>
      <c r="F16" s="25"/>
      <c r="G16" s="25"/>
      <c r="H16" s="11"/>
      <c r="I16" s="11"/>
      <c r="J16" s="11"/>
      <c r="K16" s="11"/>
      <c r="L16" s="11"/>
      <c r="M16" s="11"/>
      <c r="N16" s="11"/>
      <c r="O16" s="11"/>
      <c r="P16" s="27"/>
      <c r="Q16" s="28"/>
      <c r="R16" s="29"/>
    </row>
    <row r="17" spans="1:18" ht="12.75">
      <c r="A17" s="21"/>
      <c r="B17" s="30" t="s">
        <v>2</v>
      </c>
      <c r="C17" s="31"/>
      <c r="D17" s="31"/>
      <c r="E17" s="32">
        <v>42095</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522" t="s">
        <v>3</v>
      </c>
      <c r="C20" s="522"/>
      <c r="D20" s="522"/>
      <c r="E20" s="522"/>
      <c r="F20" s="522"/>
      <c r="G20" s="522"/>
      <c r="H20" s="522"/>
      <c r="I20" s="522"/>
      <c r="J20" s="522"/>
      <c r="K20" s="522"/>
      <c r="L20" s="522"/>
      <c r="M20" s="522"/>
      <c r="N20" s="522"/>
      <c r="O20" s="522"/>
      <c r="P20" s="522"/>
      <c r="Q20" s="522"/>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23" t="s">
        <v>4</v>
      </c>
      <c r="C22" s="523"/>
      <c r="D22" s="523"/>
      <c r="E22" s="523"/>
      <c r="F22" s="523"/>
      <c r="G22" s="523"/>
      <c r="H22" s="523"/>
      <c r="I22" s="523"/>
      <c r="J22" s="523"/>
      <c r="K22" s="523"/>
      <c r="L22" s="523"/>
      <c r="M22" s="523"/>
      <c r="N22" s="523"/>
      <c r="O22" s="523"/>
      <c r="P22" s="523"/>
      <c r="Q22" s="523"/>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23"/>
      <c r="C24" s="523"/>
      <c r="D24" s="523"/>
      <c r="E24" s="523"/>
      <c r="F24" s="523"/>
      <c r="G24" s="523"/>
      <c r="H24" s="523"/>
      <c r="I24" s="523"/>
      <c r="J24" s="523"/>
      <c r="K24" s="523"/>
      <c r="L24" s="523"/>
      <c r="M24" s="523"/>
      <c r="N24" s="523"/>
      <c r="O24" s="523"/>
      <c r="P24" s="523"/>
      <c r="Q24" s="523"/>
      <c r="R24" s="8"/>
    </row>
    <row r="25" spans="1:18" ht="12.75">
      <c r="A25" s="1"/>
      <c r="B25" s="523"/>
      <c r="C25" s="523"/>
      <c r="D25" s="523"/>
      <c r="E25" s="523"/>
      <c r="F25" s="523"/>
      <c r="G25" s="523"/>
      <c r="H25" s="523"/>
      <c r="I25" s="523"/>
      <c r="J25" s="523"/>
      <c r="K25" s="523"/>
      <c r="L25" s="523"/>
      <c r="M25" s="523"/>
      <c r="N25" s="523"/>
      <c r="O25" s="523"/>
      <c r="P25" s="523"/>
      <c r="Q25" s="523"/>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24" t="s">
        <v>5</v>
      </c>
      <c r="C27" s="524"/>
      <c r="D27" s="342"/>
      <c r="E27" s="4"/>
      <c r="F27" s="4"/>
      <c r="G27" s="342"/>
      <c r="H27" s="342"/>
      <c r="I27" s="342"/>
      <c r="J27" s="342"/>
      <c r="K27" s="342"/>
      <c r="L27" s="342"/>
      <c r="M27" s="342"/>
      <c r="N27" s="342"/>
      <c r="O27" s="342"/>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42"/>
      <c r="C31" s="44"/>
      <c r="D31" s="44"/>
      <c r="E31" s="4"/>
      <c r="F31" s="4"/>
      <c r="G31" s="4"/>
      <c r="H31" s="4"/>
      <c r="I31" s="4"/>
      <c r="J31" s="4"/>
      <c r="K31" s="4"/>
      <c r="L31" s="4"/>
      <c r="M31" s="4"/>
      <c r="N31" s="4"/>
      <c r="O31" s="4"/>
      <c r="P31" s="6"/>
      <c r="Q31" s="7"/>
      <c r="R31" s="8"/>
    </row>
    <row r="32" spans="1:18" ht="12.75">
      <c r="A32" s="1"/>
      <c r="B32" s="43" t="s">
        <v>478</v>
      </c>
      <c r="C32" s="21" t="s">
        <v>7</v>
      </c>
      <c r="D32" s="45" t="s">
        <v>8</v>
      </c>
      <c r="E32" s="46"/>
      <c r="F32" s="46"/>
      <c r="G32" s="47"/>
      <c r="H32" s="47"/>
      <c r="I32" s="4"/>
      <c r="J32" s="4"/>
      <c r="K32" s="4"/>
      <c r="L32" s="4"/>
      <c r="M32" s="4"/>
      <c r="N32" s="4"/>
      <c r="O32" s="4"/>
      <c r="P32" s="6"/>
      <c r="Q32" s="7"/>
      <c r="R32" s="8"/>
    </row>
    <row r="33" spans="1:18" ht="12.75">
      <c r="A33" s="1"/>
      <c r="B33" s="342"/>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r:id="rId3"/>
  <headerFooter>
    <oddHeader>&amp;CFosse Master Trust Investors' Report - March 2015</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N19"/>
  <sheetViews>
    <sheetView view="pageLayout" zoomScale="85" zoomScaleNormal="85" zoomScaleSheetLayoutView="85" zoomScalePageLayoutView="85" workbookViewId="0">
      <selection activeCell="A20" sqref="A20"/>
    </sheetView>
  </sheetViews>
  <sheetFormatPr defaultRowHeight="12"/>
  <cols>
    <col min="1" max="1" width="20" style="316" customWidth="1"/>
    <col min="2" max="2" width="20.85546875" style="316" customWidth="1"/>
    <col min="3" max="3" width="22.85546875" style="316" customWidth="1"/>
    <col min="4" max="4" width="28.140625" style="316" customWidth="1"/>
    <col min="5" max="5" width="25.28515625" style="316" customWidth="1"/>
    <col min="6" max="6" width="18.5703125" style="316" customWidth="1"/>
    <col min="7" max="8" width="20.42578125" style="316" customWidth="1"/>
    <col min="9" max="9" width="17.7109375" style="316" customWidth="1"/>
    <col min="10" max="10" width="26.42578125" style="316" customWidth="1"/>
    <col min="11" max="11" width="25.28515625" style="316" customWidth="1"/>
    <col min="12" max="12" width="18.7109375" style="316" bestFit="1" customWidth="1"/>
    <col min="13" max="14" width="15.7109375" style="9" customWidth="1"/>
    <col min="15" max="15" width="11.28515625" style="9" bestFit="1" customWidth="1"/>
    <col min="16" max="16384" width="9.140625" style="9"/>
  </cols>
  <sheetData>
    <row r="2" spans="1:14" ht="12.75" thickBot="1">
      <c r="A2" s="314" t="s">
        <v>429</v>
      </c>
      <c r="B2" s="315"/>
      <c r="C2" s="315"/>
      <c r="D2" s="315"/>
      <c r="E2" s="315"/>
      <c r="F2" s="315"/>
      <c r="G2" s="315"/>
      <c r="H2" s="315"/>
      <c r="I2" s="315"/>
      <c r="J2" s="315"/>
      <c r="K2" s="315"/>
      <c r="L2" s="315"/>
      <c r="M2" s="315"/>
      <c r="N2" s="315"/>
    </row>
    <row r="3" spans="1:14" ht="12.75" thickBot="1">
      <c r="C3" s="317"/>
    </row>
    <row r="4" spans="1:14" s="318" customFormat="1" ht="12.75" thickBot="1">
      <c r="A4" s="388" t="s">
        <v>430</v>
      </c>
      <c r="B4" s="388" t="s">
        <v>431</v>
      </c>
      <c r="C4" s="388" t="s">
        <v>432</v>
      </c>
      <c r="D4" s="389" t="s">
        <v>433</v>
      </c>
      <c r="E4" s="389" t="s">
        <v>434</v>
      </c>
      <c r="F4" s="409" t="s">
        <v>435</v>
      </c>
      <c r="G4" s="389" t="s">
        <v>499</v>
      </c>
      <c r="H4" s="409" t="s">
        <v>500</v>
      </c>
      <c r="I4" s="389" t="s">
        <v>436</v>
      </c>
      <c r="J4" s="409" t="s">
        <v>437</v>
      </c>
      <c r="K4" s="389" t="s">
        <v>438</v>
      </c>
      <c r="L4" s="409" t="s">
        <v>439</v>
      </c>
      <c r="M4" s="389" t="s">
        <v>501</v>
      </c>
      <c r="N4" s="410" t="s">
        <v>502</v>
      </c>
    </row>
    <row r="5" spans="1:14">
      <c r="A5" s="411" t="s">
        <v>639</v>
      </c>
      <c r="B5" s="411" t="s">
        <v>640</v>
      </c>
      <c r="C5" s="438">
        <v>95732683</v>
      </c>
      <c r="D5" s="412" t="s">
        <v>641</v>
      </c>
      <c r="E5" s="442">
        <v>2.0500000000000001E-2</v>
      </c>
      <c r="F5" s="440">
        <v>4.3567000000000002E-2</v>
      </c>
      <c r="G5" s="367">
        <v>319950.7</v>
      </c>
      <c r="H5" s="367">
        <v>0</v>
      </c>
      <c r="I5" s="367">
        <v>59646531.464174457</v>
      </c>
      <c r="J5" s="412" t="s">
        <v>243</v>
      </c>
      <c r="K5" s="442">
        <v>1.6199999999999999E-2</v>
      </c>
      <c r="L5" s="440">
        <v>0</v>
      </c>
      <c r="M5" s="367">
        <v>0</v>
      </c>
      <c r="N5" s="367">
        <v>0</v>
      </c>
    </row>
    <row r="6" spans="1:14" ht="12.75" thickBot="1">
      <c r="A6" s="436" t="s">
        <v>642</v>
      </c>
      <c r="B6" s="436" t="s">
        <v>640</v>
      </c>
      <c r="C6" s="439">
        <v>425000000</v>
      </c>
      <c r="D6" s="437" t="s">
        <v>268</v>
      </c>
      <c r="E6" s="443">
        <v>1.1999999999999999E-3</v>
      </c>
      <c r="F6" s="441">
        <v>2.9299999999999999E-3</v>
      </c>
      <c r="G6" s="364">
        <v>96852.78</v>
      </c>
      <c r="H6" s="364">
        <v>0</v>
      </c>
      <c r="I6" s="364">
        <v>253579952.5</v>
      </c>
      <c r="J6" s="437" t="s">
        <v>243</v>
      </c>
      <c r="K6" s="443">
        <v>6.9999999999999999E-4</v>
      </c>
      <c r="L6" s="441">
        <v>0</v>
      </c>
      <c r="M6" s="364">
        <v>0</v>
      </c>
      <c r="N6" s="364">
        <v>0</v>
      </c>
    </row>
    <row r="10" spans="1:14">
      <c r="G10" s="317"/>
    </row>
    <row r="11" spans="1:14">
      <c r="G11" s="317"/>
    </row>
    <row r="12" spans="1:14">
      <c r="G12" s="317"/>
    </row>
    <row r="13" spans="1:14">
      <c r="G13" s="317"/>
    </row>
    <row r="14" spans="1:14">
      <c r="G14" s="317"/>
    </row>
    <row r="15" spans="1:14">
      <c r="A15" s="319" t="s">
        <v>440</v>
      </c>
      <c r="B15" s="320"/>
      <c r="C15" s="320"/>
      <c r="D15" s="320"/>
      <c r="G15" s="317"/>
    </row>
    <row r="16" spans="1:14" ht="12.75" thickBot="1">
      <c r="A16" s="9"/>
      <c r="B16" s="9"/>
    </row>
    <row r="17" spans="1:4">
      <c r="A17" s="321" t="s">
        <v>430</v>
      </c>
      <c r="B17" s="322" t="s">
        <v>0</v>
      </c>
      <c r="C17" s="322" t="s">
        <v>0</v>
      </c>
    </row>
    <row r="18" spans="1:4" ht="12.75" thickBot="1">
      <c r="A18" s="323"/>
      <c r="B18" s="324"/>
      <c r="C18" s="325"/>
    </row>
    <row r="19" spans="1:4" ht="12.75">
      <c r="A19" s="414" t="s">
        <v>552</v>
      </c>
      <c r="B19" s="413"/>
      <c r="C19" s="413"/>
      <c r="D19" s="413"/>
    </row>
  </sheetData>
  <pageMargins left="0.70866141732283472" right="0.70866141732283472" top="0.74803149606299213" bottom="0.74803149606299213" header="0.31496062992125984" footer="0.31496062992125984"/>
  <pageSetup paperSize="9" scale="45" orientation="landscape" r:id="rId1"/>
  <headerFooter>
    <oddHeader>&amp;CFosse Master Trust Investors' Report -  March 2015</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C68"/>
  <sheetViews>
    <sheetView view="pageLayout" zoomScale="85" zoomScaleNormal="100" zoomScaleSheetLayoutView="90" zoomScalePageLayoutView="85" workbookViewId="0">
      <selection activeCell="A20" sqref="A20"/>
    </sheetView>
  </sheetViews>
  <sheetFormatPr defaultRowHeight="12"/>
  <cols>
    <col min="1" max="1" width="6.42578125" style="163" customWidth="1"/>
    <col min="2" max="2" width="120.85546875" style="163" customWidth="1"/>
    <col min="3" max="3" width="9.42578125" style="163" customWidth="1"/>
    <col min="4" max="16384" width="9.140625" style="163"/>
  </cols>
  <sheetData>
    <row r="2" spans="1:3" ht="12.75" thickBot="1"/>
    <row r="3" spans="1:3" ht="12.75" thickBot="1">
      <c r="A3" s="37"/>
      <c r="B3" s="326" t="s">
        <v>441</v>
      </c>
      <c r="C3" s="327"/>
    </row>
    <row r="4" spans="1:3">
      <c r="A4" s="37"/>
      <c r="B4" s="254" t="s">
        <v>442</v>
      </c>
      <c r="C4" s="328"/>
    </row>
    <row r="5" spans="1:3">
      <c r="A5" s="37"/>
      <c r="B5" s="329" t="s">
        <v>443</v>
      </c>
      <c r="C5" s="328" t="s">
        <v>444</v>
      </c>
    </row>
    <row r="6" spans="1:3">
      <c r="A6" s="37"/>
      <c r="B6" s="329"/>
      <c r="C6" s="328"/>
    </row>
    <row r="7" spans="1:3">
      <c r="A7" s="37"/>
      <c r="B7" s="255" t="s">
        <v>445</v>
      </c>
      <c r="C7" s="328"/>
    </row>
    <row r="8" spans="1:3">
      <c r="A8" s="37"/>
      <c r="B8" s="329" t="s">
        <v>446</v>
      </c>
      <c r="C8" s="328" t="s">
        <v>444</v>
      </c>
    </row>
    <row r="9" spans="1:3">
      <c r="A9" s="37"/>
      <c r="B9" s="329" t="s">
        <v>447</v>
      </c>
      <c r="C9" s="328" t="s">
        <v>444</v>
      </c>
    </row>
    <row r="10" spans="1:3">
      <c r="A10" s="37"/>
      <c r="B10" s="329" t="s">
        <v>448</v>
      </c>
      <c r="C10" s="328" t="s">
        <v>444</v>
      </c>
    </row>
    <row r="11" spans="1:3">
      <c r="A11" s="37"/>
      <c r="B11" s="329" t="s">
        <v>449</v>
      </c>
      <c r="C11" s="328"/>
    </row>
    <row r="12" spans="1:3">
      <c r="A12" s="37"/>
      <c r="B12" s="329" t="s">
        <v>450</v>
      </c>
      <c r="C12" s="328" t="s">
        <v>444</v>
      </c>
    </row>
    <row r="13" spans="1:3">
      <c r="A13" s="37"/>
      <c r="B13" s="255" t="s">
        <v>451</v>
      </c>
      <c r="C13" s="328"/>
    </row>
    <row r="14" spans="1:3">
      <c r="A14" s="37"/>
      <c r="B14" s="329" t="s">
        <v>452</v>
      </c>
      <c r="C14" s="328"/>
    </row>
    <row r="15" spans="1:3">
      <c r="A15" s="37"/>
      <c r="B15" s="330" t="s">
        <v>453</v>
      </c>
      <c r="C15" s="328"/>
    </row>
    <row r="16" spans="1:3">
      <c r="A16" s="37"/>
      <c r="B16" s="329"/>
      <c r="C16" s="328"/>
    </row>
    <row r="17" spans="1:3">
      <c r="A17" s="37"/>
      <c r="B17" s="329"/>
      <c r="C17" s="328"/>
    </row>
    <row r="18" spans="1:3" ht="12.75" thickBot="1">
      <c r="A18" s="37"/>
      <c r="B18" s="331" t="s">
        <v>454</v>
      </c>
      <c r="C18" s="332"/>
    </row>
    <row r="19" spans="1:3">
      <c r="A19" s="37"/>
      <c r="B19" s="37"/>
      <c r="C19" s="333"/>
    </row>
    <row r="20" spans="1:3">
      <c r="A20" s="48"/>
      <c r="B20" s="41"/>
      <c r="C20" s="334"/>
    </row>
    <row r="21" spans="1:3">
      <c r="A21" s="37"/>
      <c r="B21" s="219" t="s">
        <v>534</v>
      </c>
      <c r="C21" s="335"/>
    </row>
    <row r="22" spans="1:3">
      <c r="A22" s="336">
        <v>1</v>
      </c>
      <c r="B22" s="150" t="s">
        <v>456</v>
      </c>
      <c r="C22" s="37"/>
    </row>
    <row r="23" spans="1:3">
      <c r="A23" s="48"/>
      <c r="B23" s="337" t="s">
        <v>457</v>
      </c>
      <c r="C23" s="37"/>
    </row>
    <row r="24" spans="1:3">
      <c r="A24" s="338">
        <v>2</v>
      </c>
      <c r="B24" s="150" t="s">
        <v>533</v>
      </c>
      <c r="C24" s="37"/>
    </row>
    <row r="25" spans="1:3">
      <c r="A25" s="339"/>
      <c r="B25" s="337" t="s">
        <v>458</v>
      </c>
      <c r="C25" s="37"/>
    </row>
    <row r="26" spans="1:3">
      <c r="A26" s="336">
        <v>3</v>
      </c>
      <c r="B26" s="150" t="s">
        <v>459</v>
      </c>
      <c r="C26" s="37"/>
    </row>
    <row r="27" spans="1:3">
      <c r="A27" s="339"/>
      <c r="B27" s="337" t="s">
        <v>460</v>
      </c>
      <c r="C27" s="37"/>
    </row>
    <row r="28" spans="1:3">
      <c r="A28" s="336">
        <v>4</v>
      </c>
      <c r="B28" s="150" t="s">
        <v>172</v>
      </c>
      <c r="C28" s="37"/>
    </row>
    <row r="29" spans="1:3">
      <c r="A29" s="48"/>
      <c r="B29" s="337" t="s">
        <v>461</v>
      </c>
      <c r="C29" s="37"/>
    </row>
    <row r="30" spans="1:3" ht="24">
      <c r="A30" s="339"/>
      <c r="B30" s="337" t="s">
        <v>462</v>
      </c>
      <c r="C30" s="37"/>
    </row>
    <row r="31" spans="1:3">
      <c r="A31" s="336">
        <v>5</v>
      </c>
      <c r="B31" s="150" t="s">
        <v>463</v>
      </c>
      <c r="C31" s="37"/>
    </row>
    <row r="32" spans="1:3">
      <c r="A32" s="48"/>
      <c r="B32" s="337" t="s">
        <v>464</v>
      </c>
      <c r="C32" s="37"/>
    </row>
    <row r="33" spans="1:3">
      <c r="A33" s="336">
        <v>6</v>
      </c>
      <c r="B33" s="340" t="s">
        <v>465</v>
      </c>
      <c r="C33" s="37"/>
    </row>
    <row r="34" spans="1:3">
      <c r="A34" s="336"/>
      <c r="B34" s="337" t="s">
        <v>466</v>
      </c>
      <c r="C34" s="37"/>
    </row>
    <row r="35" spans="1:3">
      <c r="A35" s="336"/>
      <c r="B35" s="337" t="s">
        <v>467</v>
      </c>
      <c r="C35" s="37"/>
    </row>
    <row r="36" spans="1:3">
      <c r="A36" s="336">
        <v>7</v>
      </c>
      <c r="B36" s="340" t="s">
        <v>99</v>
      </c>
      <c r="C36" s="37"/>
    </row>
    <row r="37" spans="1:3" ht="24">
      <c r="A37" s="336"/>
      <c r="B37" s="337" t="s">
        <v>468</v>
      </c>
      <c r="C37" s="37"/>
    </row>
    <row r="38" spans="1:3">
      <c r="A38" s="336">
        <v>8</v>
      </c>
      <c r="B38" s="340" t="s">
        <v>469</v>
      </c>
      <c r="C38" s="37"/>
    </row>
    <row r="39" spans="1:3" ht="27.75" customHeight="1">
      <c r="A39" s="48"/>
      <c r="B39" s="337" t="s">
        <v>470</v>
      </c>
      <c r="C39" s="37"/>
    </row>
    <row r="40" spans="1:3">
      <c r="A40" s="336">
        <v>9</v>
      </c>
      <c r="B40" s="340" t="s">
        <v>471</v>
      </c>
    </row>
    <row r="41" spans="1:3" ht="14.25" customHeight="1">
      <c r="A41" s="336"/>
      <c r="B41" s="337" t="s">
        <v>472</v>
      </c>
    </row>
    <row r="42" spans="1:3">
      <c r="A42" s="336">
        <v>10</v>
      </c>
      <c r="B42" s="161" t="s">
        <v>73</v>
      </c>
    </row>
    <row r="43" spans="1:3">
      <c r="A43" s="9"/>
      <c r="B43" s="419" t="s">
        <v>473</v>
      </c>
    </row>
    <row r="44" spans="1:3">
      <c r="A44" s="336">
        <v>11</v>
      </c>
      <c r="B44" s="161" t="s">
        <v>74</v>
      </c>
    </row>
    <row r="45" spans="1:3">
      <c r="A45" s="9"/>
      <c r="B45" s="419" t="s">
        <v>474</v>
      </c>
    </row>
    <row r="46" spans="1:3">
      <c r="A46" s="336">
        <v>12</v>
      </c>
      <c r="B46" s="161" t="s">
        <v>75</v>
      </c>
    </row>
    <row r="47" spans="1:3">
      <c r="A47" s="9"/>
      <c r="B47" s="419" t="s">
        <v>475</v>
      </c>
    </row>
    <row r="48" spans="1:3">
      <c r="A48" s="336">
        <v>13</v>
      </c>
      <c r="B48" s="161" t="s">
        <v>476</v>
      </c>
    </row>
    <row r="49" spans="1:2">
      <c r="A49" s="9"/>
      <c r="B49" s="419" t="s">
        <v>508</v>
      </c>
    </row>
    <row r="50" spans="1:2">
      <c r="A50" s="161">
        <v>14</v>
      </c>
      <c r="B50" s="161" t="s">
        <v>498</v>
      </c>
    </row>
    <row r="51" spans="1:2" ht="24.75" customHeight="1">
      <c r="B51" s="351" t="s">
        <v>488</v>
      </c>
    </row>
    <row r="52" spans="1:2">
      <c r="A52" s="161">
        <v>15</v>
      </c>
      <c r="B52" s="352" t="s">
        <v>497</v>
      </c>
    </row>
    <row r="53" spans="1:2" ht="24">
      <c r="B53" s="351" t="s">
        <v>492</v>
      </c>
    </row>
    <row r="54" spans="1:2">
      <c r="A54" s="161">
        <v>16</v>
      </c>
      <c r="B54" s="352" t="s">
        <v>496</v>
      </c>
    </row>
    <row r="55" spans="1:2" ht="24">
      <c r="B55" s="351" t="s">
        <v>489</v>
      </c>
    </row>
    <row r="56" spans="1:2">
      <c r="A56" s="161">
        <v>17</v>
      </c>
      <c r="B56" s="352" t="s">
        <v>495</v>
      </c>
    </row>
    <row r="57" spans="1:2" ht="24">
      <c r="B57" s="351" t="s">
        <v>490</v>
      </c>
    </row>
    <row r="58" spans="1:2">
      <c r="A58" s="161">
        <v>18</v>
      </c>
      <c r="B58" s="352" t="s">
        <v>494</v>
      </c>
    </row>
    <row r="59" spans="1:2" ht="24">
      <c r="B59" s="351" t="s">
        <v>491</v>
      </c>
    </row>
    <row r="60" spans="1:2">
      <c r="B60" s="351"/>
    </row>
    <row r="61" spans="1:2">
      <c r="A61" s="161" t="s">
        <v>455</v>
      </c>
      <c r="B61" s="420" t="s">
        <v>553</v>
      </c>
    </row>
    <row r="62" spans="1:2" ht="81" customHeight="1">
      <c r="B62" s="351" t="s">
        <v>554</v>
      </c>
    </row>
    <row r="63" spans="1:2">
      <c r="B63" s="420" t="s">
        <v>532</v>
      </c>
    </row>
    <row r="64" spans="1:2">
      <c r="B64" s="421" t="s">
        <v>646</v>
      </c>
    </row>
    <row r="65" spans="2:2">
      <c r="B65" s="421"/>
    </row>
    <row r="66" spans="2:2" ht="24">
      <c r="B66" s="421" t="s">
        <v>647</v>
      </c>
    </row>
    <row r="67" spans="2:2">
      <c r="B67" s="161"/>
    </row>
    <row r="68" spans="2:2">
      <c r="B68" s="161" t="s">
        <v>477</v>
      </c>
    </row>
  </sheetData>
  <pageMargins left="0.70866141732283472" right="0.70866141732283472" top="0.74803149606299213" bottom="0.74803149606299213" header="0.31496062992125984" footer="0.31496062992125984"/>
  <pageSetup paperSize="9" scale="49" orientation="landscape" r:id="rId1"/>
  <headerFooter>
    <oddHeader>&amp;CFosse Master Trust Investors' Report -  March 2015</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G45"/>
  <sheetViews>
    <sheetView view="pageLayout" zoomScale="55" zoomScaleNormal="60" zoomScaleSheetLayoutView="73" zoomScalePageLayoutView="55" workbookViewId="0"/>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94" style="9" customWidth="1"/>
    <col min="8" max="16384" width="9.140625" style="9"/>
  </cols>
  <sheetData>
    <row r="2" spans="2:7" ht="12.75" thickBot="1">
      <c r="B2" s="56" t="s">
        <v>9</v>
      </c>
      <c r="C2" s="57"/>
      <c r="D2" s="57"/>
      <c r="E2" s="57"/>
      <c r="F2" s="57"/>
      <c r="G2" s="57"/>
    </row>
    <row r="3" spans="2:7" ht="12.75" thickBot="1"/>
    <row r="4" spans="2:7" ht="24.75"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480</v>
      </c>
      <c r="E8" s="73" t="s">
        <v>481</v>
      </c>
      <c r="F8" s="67" t="s">
        <v>22</v>
      </c>
      <c r="G8" s="68" t="s">
        <v>23</v>
      </c>
    </row>
    <row r="9" spans="2:7" ht="24">
      <c r="B9" s="65"/>
      <c r="C9" s="66"/>
      <c r="D9" s="73"/>
      <c r="E9" s="73"/>
      <c r="F9" s="67" t="s">
        <v>24</v>
      </c>
      <c r="G9" s="68" t="s">
        <v>25</v>
      </c>
    </row>
    <row r="10" spans="2:7">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526</v>
      </c>
      <c r="G13" s="68" t="s">
        <v>527</v>
      </c>
    </row>
    <row r="14" spans="2:7" ht="24">
      <c r="B14" s="65"/>
      <c r="C14" s="66"/>
      <c r="D14" s="73"/>
      <c r="E14" s="73"/>
      <c r="F14" s="67" t="s">
        <v>32</v>
      </c>
      <c r="G14" s="68" t="s">
        <v>33</v>
      </c>
    </row>
    <row r="15" spans="2:7" ht="36">
      <c r="B15" s="74" t="s">
        <v>34</v>
      </c>
      <c r="C15" s="75" t="s">
        <v>21</v>
      </c>
      <c r="D15" s="75" t="s">
        <v>480</v>
      </c>
      <c r="E15" s="75" t="s">
        <v>481</v>
      </c>
      <c r="F15" s="71" t="s">
        <v>35</v>
      </c>
      <c r="G15" s="72" t="s">
        <v>36</v>
      </c>
    </row>
    <row r="16" spans="2:7">
      <c r="B16" s="65" t="s">
        <v>37</v>
      </c>
      <c r="C16" s="66" t="s">
        <v>21</v>
      </c>
      <c r="D16" s="73" t="s">
        <v>480</v>
      </c>
      <c r="E16" s="73" t="s">
        <v>481</v>
      </c>
      <c r="F16" s="67"/>
      <c r="G16" s="68"/>
    </row>
    <row r="17" spans="2:7">
      <c r="B17" s="69" t="s">
        <v>38</v>
      </c>
      <c r="C17" s="70" t="s">
        <v>21</v>
      </c>
      <c r="D17" s="75" t="s">
        <v>480</v>
      </c>
      <c r="E17" s="75" t="s">
        <v>481</v>
      </c>
      <c r="F17" s="71"/>
      <c r="G17" s="72"/>
    </row>
    <row r="18" spans="2:7" ht="132">
      <c r="B18" s="76" t="s">
        <v>39</v>
      </c>
      <c r="C18" s="73" t="s">
        <v>21</v>
      </c>
      <c r="D18" s="73" t="s">
        <v>480</v>
      </c>
      <c r="E18" s="73" t="s">
        <v>481</v>
      </c>
      <c r="F18" s="67" t="s">
        <v>528</v>
      </c>
      <c r="G18" s="68" t="s">
        <v>522</v>
      </c>
    </row>
    <row r="19" spans="2:7" ht="60">
      <c r="B19" s="77" t="s">
        <v>40</v>
      </c>
      <c r="C19" s="75"/>
      <c r="D19" s="75"/>
      <c r="E19" s="75"/>
      <c r="F19" s="71" t="s">
        <v>41</v>
      </c>
      <c r="G19" s="72" t="s">
        <v>42</v>
      </c>
    </row>
    <row r="20" spans="2:7" ht="96">
      <c r="B20" s="78" t="s">
        <v>43</v>
      </c>
      <c r="C20" s="79" t="s">
        <v>21</v>
      </c>
      <c r="D20" s="79" t="s">
        <v>480</v>
      </c>
      <c r="E20" s="79" t="s">
        <v>481</v>
      </c>
      <c r="F20" s="415" t="s">
        <v>41</v>
      </c>
      <c r="G20" s="80" t="s">
        <v>44</v>
      </c>
    </row>
    <row r="21" spans="2:7" ht="72">
      <c r="B21" s="74" t="s">
        <v>45</v>
      </c>
      <c r="C21" s="75" t="s">
        <v>21</v>
      </c>
      <c r="D21" s="75" t="s">
        <v>480</v>
      </c>
      <c r="E21" s="75" t="s">
        <v>481</v>
      </c>
      <c r="F21" s="71" t="s">
        <v>41</v>
      </c>
      <c r="G21" s="72" t="s">
        <v>523</v>
      </c>
    </row>
    <row r="22" spans="2:7" ht="36">
      <c r="B22" s="81" t="s">
        <v>46</v>
      </c>
      <c r="C22" s="79" t="s">
        <v>21</v>
      </c>
      <c r="D22" s="79" t="s">
        <v>480</v>
      </c>
      <c r="E22" s="79" t="s">
        <v>481</v>
      </c>
      <c r="F22" s="415" t="s">
        <v>634</v>
      </c>
      <c r="G22" s="80" t="s">
        <v>47</v>
      </c>
    </row>
    <row r="23" spans="2:7" ht="24">
      <c r="B23" s="81"/>
      <c r="C23" s="79"/>
      <c r="D23" s="79"/>
      <c r="E23" s="79"/>
      <c r="F23" s="415" t="s">
        <v>635</v>
      </c>
      <c r="G23" s="80" t="s">
        <v>49</v>
      </c>
    </row>
    <row r="24" spans="2:7" ht="24">
      <c r="B24" s="81"/>
      <c r="C24" s="79"/>
      <c r="D24" s="79"/>
      <c r="E24" s="79"/>
      <c r="F24" s="415" t="s">
        <v>50</v>
      </c>
      <c r="G24" s="80" t="s">
        <v>51</v>
      </c>
    </row>
    <row r="25" spans="2:7" ht="36">
      <c r="B25" s="74" t="s">
        <v>52</v>
      </c>
      <c r="C25" s="75" t="s">
        <v>53</v>
      </c>
      <c r="D25" s="75" t="s">
        <v>480</v>
      </c>
      <c r="E25" s="75" t="s">
        <v>481</v>
      </c>
      <c r="F25" s="71" t="s">
        <v>636</v>
      </c>
      <c r="G25" s="72" t="s">
        <v>47</v>
      </c>
    </row>
    <row r="26" spans="2:7" ht="25.5" customHeight="1">
      <c r="B26" s="74"/>
      <c r="C26" s="527" t="s">
        <v>621</v>
      </c>
      <c r="D26" s="75"/>
      <c r="E26" s="75"/>
      <c r="F26" s="71" t="s">
        <v>635</v>
      </c>
      <c r="G26" s="72" t="s">
        <v>49</v>
      </c>
    </row>
    <row r="27" spans="2:7" ht="55.5" customHeight="1">
      <c r="B27" s="74"/>
      <c r="C27" s="527"/>
      <c r="D27" s="75"/>
      <c r="E27" s="75"/>
      <c r="F27" s="71" t="s">
        <v>55</v>
      </c>
      <c r="G27" s="72" t="s">
        <v>56</v>
      </c>
    </row>
    <row r="28" spans="2:7" ht="24">
      <c r="B28" s="81"/>
      <c r="C28" s="79" t="s">
        <v>57</v>
      </c>
      <c r="D28" s="79" t="s">
        <v>482</v>
      </c>
      <c r="E28" s="79" t="s">
        <v>483</v>
      </c>
      <c r="F28" s="415" t="s">
        <v>622</v>
      </c>
      <c r="G28" s="80" t="s">
        <v>58</v>
      </c>
    </row>
    <row r="29" spans="2:7">
      <c r="B29" s="81"/>
      <c r="C29" s="79" t="s">
        <v>59</v>
      </c>
      <c r="D29" s="79"/>
      <c r="E29" s="79"/>
      <c r="F29" s="415" t="s">
        <v>60</v>
      </c>
      <c r="G29" s="80" t="s">
        <v>61</v>
      </c>
    </row>
    <row r="30" spans="2:7" ht="24">
      <c r="B30" s="81"/>
      <c r="C30" s="79"/>
      <c r="D30" s="79"/>
      <c r="E30" s="79"/>
      <c r="F30" s="415" t="s">
        <v>623</v>
      </c>
      <c r="G30" s="80" t="s">
        <v>56</v>
      </c>
    </row>
    <row r="31" spans="2:7" ht="24">
      <c r="B31" s="74"/>
      <c r="C31" s="75" t="s">
        <v>62</v>
      </c>
      <c r="D31" s="75" t="s">
        <v>484</v>
      </c>
      <c r="E31" s="75" t="s">
        <v>483</v>
      </c>
      <c r="F31" s="71" t="s">
        <v>54</v>
      </c>
      <c r="G31" s="72" t="s">
        <v>63</v>
      </c>
    </row>
    <row r="32" spans="2:7" ht="24">
      <c r="B32" s="74"/>
      <c r="C32" s="71" t="s">
        <v>529</v>
      </c>
      <c r="D32" s="75"/>
      <c r="E32" s="75"/>
      <c r="F32" s="71" t="s">
        <v>48</v>
      </c>
      <c r="G32" s="72" t="s">
        <v>49</v>
      </c>
    </row>
    <row r="33" spans="1:7" ht="24">
      <c r="B33" s="74"/>
      <c r="C33" s="71"/>
      <c r="D33" s="75"/>
      <c r="E33" s="75"/>
      <c r="F33" s="71" t="s">
        <v>55</v>
      </c>
      <c r="G33" s="72" t="s">
        <v>56</v>
      </c>
    </row>
    <row r="34" spans="1:7" ht="24">
      <c r="A34" s="13"/>
      <c r="B34" s="81"/>
      <c r="C34" s="79" t="s">
        <v>624</v>
      </c>
      <c r="D34" s="79"/>
      <c r="E34" s="79"/>
      <c r="F34" s="415" t="s">
        <v>524</v>
      </c>
      <c r="G34" s="80" t="s">
        <v>525</v>
      </c>
    </row>
    <row r="35" spans="1:7">
      <c r="A35" s="13"/>
      <c r="B35" s="81"/>
      <c r="C35" s="415" t="s">
        <v>625</v>
      </c>
      <c r="D35" s="79"/>
      <c r="E35" s="79"/>
      <c r="F35" s="415" t="s">
        <v>526</v>
      </c>
      <c r="G35" s="80" t="s">
        <v>530</v>
      </c>
    </row>
    <row r="36" spans="1:7">
      <c r="A36" s="13"/>
      <c r="B36" s="81"/>
      <c r="C36" s="79"/>
      <c r="D36" s="79"/>
      <c r="E36" s="79"/>
      <c r="F36" s="415" t="s">
        <v>531</v>
      </c>
      <c r="G36" s="80" t="s">
        <v>56</v>
      </c>
    </row>
    <row r="37" spans="1:7" ht="24">
      <c r="A37" s="13"/>
      <c r="B37" s="74"/>
      <c r="C37" s="71" t="s">
        <v>626</v>
      </c>
      <c r="D37" s="75" t="s">
        <v>481</v>
      </c>
      <c r="E37" s="75" t="s">
        <v>483</v>
      </c>
      <c r="F37" s="71" t="s">
        <v>524</v>
      </c>
      <c r="G37" s="72" t="s">
        <v>627</v>
      </c>
    </row>
    <row r="38" spans="1:7" ht="24">
      <c r="B38" s="74"/>
      <c r="C38" s="71" t="s">
        <v>628</v>
      </c>
      <c r="D38" s="75"/>
      <c r="E38" s="75"/>
      <c r="F38" s="71" t="s">
        <v>629</v>
      </c>
      <c r="G38" s="72" t="s">
        <v>630</v>
      </c>
    </row>
    <row r="39" spans="1:7">
      <c r="B39" s="74"/>
      <c r="C39" s="71"/>
      <c r="D39" s="75"/>
      <c r="E39" s="75"/>
      <c r="F39" s="71" t="s">
        <v>531</v>
      </c>
      <c r="G39" s="72" t="s">
        <v>631</v>
      </c>
    </row>
    <row r="40" spans="1:7" s="82" customFormat="1">
      <c r="A40" s="13"/>
      <c r="B40" s="81" t="s">
        <v>64</v>
      </c>
      <c r="C40" s="79" t="s">
        <v>65</v>
      </c>
      <c r="D40" s="79" t="s">
        <v>480</v>
      </c>
      <c r="E40" s="79" t="s">
        <v>481</v>
      </c>
      <c r="F40" s="415"/>
      <c r="G40" s="80"/>
    </row>
    <row r="41" spans="1:7" s="82" customFormat="1">
      <c r="B41" s="69" t="s">
        <v>66</v>
      </c>
      <c r="C41" s="70" t="s">
        <v>67</v>
      </c>
      <c r="D41" s="70"/>
      <c r="E41" s="70"/>
      <c r="F41" s="71"/>
      <c r="G41" s="71"/>
    </row>
    <row r="42" spans="1:7">
      <c r="B42" s="81" t="s">
        <v>68</v>
      </c>
      <c r="C42" s="79" t="s">
        <v>69</v>
      </c>
      <c r="D42" s="79"/>
      <c r="E42" s="79"/>
      <c r="F42" s="415"/>
      <c r="G42" s="80"/>
    </row>
    <row r="43" spans="1:7" ht="12.75" thickBot="1">
      <c r="B43" s="510" t="s">
        <v>70</v>
      </c>
      <c r="C43" s="511" t="s">
        <v>71</v>
      </c>
      <c r="D43" s="511"/>
      <c r="E43" s="511"/>
      <c r="F43" s="512"/>
      <c r="G43" s="512"/>
    </row>
    <row r="44" spans="1:7" ht="12.75">
      <c r="B44" s="525" t="s">
        <v>72</v>
      </c>
      <c r="C44" s="526"/>
      <c r="D44" s="526"/>
      <c r="E44" s="526"/>
      <c r="F44" s="526"/>
      <c r="G44" s="526"/>
    </row>
    <row r="45" spans="1:7">
      <c r="F45" s="83"/>
    </row>
  </sheetData>
  <mergeCells count="2">
    <mergeCell ref="B44:G44"/>
    <mergeCell ref="C26:C27"/>
  </mergeCells>
  <pageMargins left="0.70866141732283472" right="0.70866141732283472" top="0.74803149606299213" bottom="0.74803149606299213" header="0.31496062992125984" footer="0.31496062992125984"/>
  <pageSetup paperSize="9" scale="43" orientation="landscape" r:id="rId1"/>
  <headerFooter>
    <oddHeader>&amp;CFosse Master Trust Investors' Report - March 2015</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N72"/>
  <sheetViews>
    <sheetView view="pageLayout" zoomScale="85" zoomScaleNormal="90" zoomScaleSheetLayoutView="70" zoomScalePageLayoutView="85" workbookViewId="0"/>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4" t="s">
        <v>561</v>
      </c>
      <c r="C2" s="84"/>
      <c r="D2" s="84"/>
      <c r="E2" s="84"/>
      <c r="F2" s="84"/>
      <c r="G2" s="84"/>
      <c r="H2" s="84"/>
      <c r="I2" s="84"/>
      <c r="J2" s="84"/>
      <c r="K2" s="84"/>
      <c r="L2" s="84"/>
      <c r="M2" s="84"/>
    </row>
    <row r="3" spans="2:13" ht="12.75" thickBot="1"/>
    <row r="4" spans="2:13">
      <c r="B4" s="85" t="s">
        <v>562</v>
      </c>
      <c r="C4" s="86"/>
      <c r="D4" s="87"/>
      <c r="E4" s="87"/>
      <c r="F4" s="88"/>
      <c r="J4" s="89" t="s">
        <v>563</v>
      </c>
      <c r="K4" s="90"/>
      <c r="L4" s="91"/>
      <c r="M4" s="92"/>
    </row>
    <row r="5" spans="2:13" ht="12.75" thickBot="1">
      <c r="B5" s="93"/>
      <c r="C5" s="94"/>
      <c r="D5" s="94"/>
      <c r="E5" s="94"/>
      <c r="F5" s="95"/>
      <c r="J5" s="96"/>
      <c r="K5" s="97"/>
      <c r="L5" s="97"/>
      <c r="M5" s="98"/>
    </row>
    <row r="6" spans="2:13">
      <c r="B6" s="99" t="s">
        <v>564</v>
      </c>
      <c r="C6" s="100"/>
      <c r="D6" s="101"/>
      <c r="E6" s="102"/>
      <c r="F6" s="103">
        <v>42395</v>
      </c>
      <c r="J6" s="99" t="s">
        <v>613</v>
      </c>
      <c r="K6" s="360"/>
      <c r="L6" s="361"/>
      <c r="M6" s="483">
        <v>10600579414.01</v>
      </c>
    </row>
    <row r="7" spans="2:13" ht="12.75" thickBot="1">
      <c r="B7" s="104" t="s">
        <v>565</v>
      </c>
      <c r="C7" s="105"/>
      <c r="D7" s="106"/>
      <c r="E7" s="107"/>
      <c r="F7" s="108">
        <v>3399995370</v>
      </c>
      <c r="J7" s="365" t="s">
        <v>614</v>
      </c>
      <c r="K7" s="363"/>
      <c r="L7" s="361"/>
      <c r="M7" s="484">
        <v>10813885926.799999</v>
      </c>
    </row>
    <row r="8" spans="2:13">
      <c r="B8" s="99" t="s">
        <v>566</v>
      </c>
      <c r="C8" s="100"/>
      <c r="D8" s="101"/>
      <c r="E8" s="102"/>
      <c r="F8" s="103">
        <v>139375</v>
      </c>
      <c r="J8" s="359" t="s">
        <v>567</v>
      </c>
      <c r="K8" s="360"/>
      <c r="L8" s="361"/>
      <c r="M8" s="483">
        <v>25891516.649999961</v>
      </c>
    </row>
    <row r="9" spans="2:13">
      <c r="B9" s="109" t="s">
        <v>568</v>
      </c>
      <c r="C9" s="110"/>
      <c r="D9" s="111"/>
      <c r="E9" s="112"/>
      <c r="F9" s="113">
        <v>10599466897.949999</v>
      </c>
      <c r="G9" s="345"/>
      <c r="J9" s="365" t="s">
        <v>569</v>
      </c>
      <c r="K9" s="366"/>
      <c r="L9" s="361"/>
      <c r="M9" s="484">
        <v>33168435</v>
      </c>
    </row>
    <row r="10" spans="2:13">
      <c r="B10" s="109" t="s">
        <v>570</v>
      </c>
      <c r="C10" s="110"/>
      <c r="D10" s="111"/>
      <c r="E10" s="112"/>
      <c r="F10" s="114">
        <v>192027</v>
      </c>
      <c r="J10" s="365" t="s">
        <v>571</v>
      </c>
      <c r="K10" s="366"/>
      <c r="L10" s="361"/>
      <c r="M10" s="484">
        <v>189687726.94999999</v>
      </c>
    </row>
    <row r="11" spans="2:13" ht="12.75" thickBot="1">
      <c r="B11" s="104" t="s">
        <v>572</v>
      </c>
      <c r="C11" s="105"/>
      <c r="D11" s="106"/>
      <c r="E11" s="107"/>
      <c r="F11" s="115"/>
      <c r="J11" s="362" t="s">
        <v>615</v>
      </c>
      <c r="K11" s="363"/>
      <c r="L11" s="361"/>
      <c r="M11" s="485">
        <v>621067696.67999995</v>
      </c>
    </row>
    <row r="12" spans="2:13" ht="12.75" thickBot="1">
      <c r="B12" s="116" t="s">
        <v>573</v>
      </c>
      <c r="C12" s="378"/>
      <c r="D12" s="379"/>
      <c r="E12" s="380"/>
      <c r="F12" s="417">
        <v>2.9435013314378446E-2</v>
      </c>
      <c r="J12" s="359" t="s">
        <v>616</v>
      </c>
      <c r="K12" s="360"/>
      <c r="L12" s="361"/>
      <c r="M12" s="483">
        <v>7622968127.1308165</v>
      </c>
    </row>
    <row r="13" spans="2:13">
      <c r="B13" s="110"/>
      <c r="C13" s="110"/>
      <c r="D13" s="111"/>
      <c r="E13" s="111"/>
      <c r="F13" s="117"/>
      <c r="J13" s="365" t="s">
        <v>617</v>
      </c>
      <c r="K13" s="366"/>
      <c r="L13" s="361"/>
      <c r="M13" s="486">
        <v>0.71910869999999993</v>
      </c>
    </row>
    <row r="14" spans="2:13">
      <c r="B14" s="118"/>
      <c r="C14" s="118"/>
      <c r="D14" s="118"/>
      <c r="E14" s="118"/>
      <c r="F14" s="118"/>
      <c r="J14" s="365" t="s">
        <v>618</v>
      </c>
      <c r="K14" s="366"/>
      <c r="L14" s="361"/>
      <c r="M14" s="484">
        <v>2977611286.8791838</v>
      </c>
    </row>
    <row r="15" spans="2:13">
      <c r="B15" s="110"/>
      <c r="C15" s="110"/>
      <c r="D15" s="111"/>
      <c r="E15" s="111"/>
      <c r="F15" s="119"/>
      <c r="J15" s="365" t="s">
        <v>619</v>
      </c>
      <c r="K15" s="366"/>
      <c r="L15" s="361"/>
      <c r="M15" s="486">
        <v>0.28089130000000007</v>
      </c>
    </row>
    <row r="16" spans="2:13">
      <c r="B16" s="110"/>
      <c r="C16" s="110"/>
      <c r="D16" s="111"/>
      <c r="E16" s="487"/>
      <c r="F16" s="120"/>
      <c r="J16" s="365" t="s">
        <v>620</v>
      </c>
      <c r="K16" s="366"/>
      <c r="L16" s="361"/>
      <c r="M16" s="368">
        <v>0</v>
      </c>
    </row>
    <row r="17" spans="2:13">
      <c r="B17" s="110"/>
      <c r="C17" s="110"/>
      <c r="D17" s="111"/>
      <c r="E17" s="487"/>
      <c r="F17" s="120"/>
      <c r="J17" s="121" t="s">
        <v>73</v>
      </c>
      <c r="K17" s="366" t="s">
        <v>637</v>
      </c>
      <c r="L17" s="361"/>
      <c r="M17" s="484">
        <v>360419700.07634002</v>
      </c>
    </row>
    <row r="18" spans="2:13">
      <c r="J18" s="121" t="s">
        <v>74</v>
      </c>
      <c r="K18" s="366"/>
      <c r="L18" s="369"/>
      <c r="M18" s="484">
        <v>232299809.44319999</v>
      </c>
    </row>
    <row r="19" spans="2:13">
      <c r="J19" s="121" t="s">
        <v>75</v>
      </c>
      <c r="K19" s="366"/>
      <c r="L19" s="369"/>
      <c r="M19" s="484">
        <v>80826393.950000003</v>
      </c>
    </row>
    <row r="20" spans="2:13">
      <c r="J20" s="365" t="s">
        <v>574</v>
      </c>
      <c r="K20" s="366"/>
      <c r="L20" s="369"/>
      <c r="M20" s="484">
        <v>673545903.46954012</v>
      </c>
    </row>
    <row r="21" spans="2:13" ht="12.75" thickBot="1">
      <c r="J21" s="362" t="s">
        <v>575</v>
      </c>
      <c r="K21" s="363"/>
      <c r="L21" s="369"/>
      <c r="M21" s="488">
        <v>6.3538593237588925E-2</v>
      </c>
    </row>
    <row r="22" spans="2:13" ht="24">
      <c r="B22" s="89" t="s">
        <v>576</v>
      </c>
      <c r="C22" s="504"/>
      <c r="D22" s="503" t="s">
        <v>76</v>
      </c>
      <c r="E22" s="122" t="s">
        <v>77</v>
      </c>
      <c r="F22" s="122" t="s">
        <v>577</v>
      </c>
      <c r="G22" s="122" t="s">
        <v>578</v>
      </c>
      <c r="H22" s="123" t="s">
        <v>579</v>
      </c>
    </row>
    <row r="23" spans="2:13" ht="3" customHeight="1" thickBot="1">
      <c r="B23" s="124"/>
      <c r="C23" s="125"/>
      <c r="D23" s="502"/>
      <c r="E23" s="126" t="s">
        <v>78</v>
      </c>
      <c r="F23" s="126" t="s">
        <v>78</v>
      </c>
      <c r="G23" s="127" t="s">
        <v>79</v>
      </c>
      <c r="H23" s="127" t="s">
        <v>79</v>
      </c>
    </row>
    <row r="24" spans="2:13">
      <c r="B24" s="99" t="s">
        <v>580</v>
      </c>
      <c r="C24" s="128"/>
      <c r="D24" s="129">
        <v>137410</v>
      </c>
      <c r="E24" s="130">
        <v>10409830557.439999</v>
      </c>
      <c r="F24" s="131">
        <v>0</v>
      </c>
      <c r="G24" s="132">
        <f>D24/$D$37</f>
        <v>0.98617729804214271</v>
      </c>
      <c r="H24" s="133">
        <f>E24/$E$37</f>
        <v>0.98257713219799958</v>
      </c>
      <c r="J24" s="416"/>
      <c r="K24" s="416"/>
      <c r="M24" s="489"/>
    </row>
    <row r="25" spans="2:13">
      <c r="B25" s="109" t="s">
        <v>581</v>
      </c>
      <c r="C25" s="134"/>
      <c r="D25" s="129">
        <v>891</v>
      </c>
      <c r="E25" s="130">
        <v>82903760.62000002</v>
      </c>
      <c r="F25" s="131">
        <v>630446.35000000033</v>
      </c>
      <c r="G25" s="135">
        <f t="shared" ref="G25:G36" si="0">D25/$D$37</f>
        <v>6.394614457139576E-3</v>
      </c>
      <c r="H25" s="136">
        <f t="shared" ref="H25:H36" si="1">E25/$E$37</f>
        <v>7.8252320159245391E-3</v>
      </c>
      <c r="J25" s="416"/>
      <c r="K25" s="416"/>
      <c r="M25" s="489"/>
    </row>
    <row r="26" spans="2:13">
      <c r="B26" s="109" t="s">
        <v>582</v>
      </c>
      <c r="C26" s="134"/>
      <c r="D26" s="129">
        <v>268</v>
      </c>
      <c r="E26" s="130">
        <v>24477020.68999999</v>
      </c>
      <c r="F26" s="131">
        <v>354423.72000000003</v>
      </c>
      <c r="G26" s="135">
        <f t="shared" si="0"/>
        <v>1.9234081644370442E-3</v>
      </c>
      <c r="H26" s="136">
        <f t="shared" si="1"/>
        <v>2.3103700546924025E-3</v>
      </c>
      <c r="J26" s="416"/>
      <c r="K26" s="416"/>
    </row>
    <row r="27" spans="2:13">
      <c r="B27" s="109" t="s">
        <v>583</v>
      </c>
      <c r="C27" s="134"/>
      <c r="D27" s="129">
        <v>171</v>
      </c>
      <c r="E27" s="130">
        <v>17084886.839999992</v>
      </c>
      <c r="F27" s="131">
        <v>335185.99000000011</v>
      </c>
      <c r="G27" s="135">
        <f t="shared" si="0"/>
        <v>1.2272492392490096E-3</v>
      </c>
      <c r="H27" s="136">
        <f t="shared" si="1"/>
        <v>1.6126313509662808E-3</v>
      </c>
      <c r="J27" s="416"/>
      <c r="K27" s="416"/>
    </row>
    <row r="28" spans="2:13">
      <c r="B28" s="109" t="s">
        <v>584</v>
      </c>
      <c r="C28" s="134"/>
      <c r="D28" s="129">
        <v>109</v>
      </c>
      <c r="E28" s="130">
        <v>10048515.960000001</v>
      </c>
      <c r="F28" s="131">
        <v>257818.40999999995</v>
      </c>
      <c r="G28" s="135">
        <f t="shared" si="0"/>
        <v>7.822816788195441E-4</v>
      </c>
      <c r="H28" s="136">
        <f t="shared" si="1"/>
        <v>9.4847288246838884E-4</v>
      </c>
      <c r="J28" s="416"/>
      <c r="K28" s="416"/>
    </row>
    <row r="29" spans="2:13">
      <c r="B29" s="109" t="s">
        <v>585</v>
      </c>
      <c r="C29" s="134"/>
      <c r="D29" s="129">
        <v>93</v>
      </c>
      <c r="E29" s="130">
        <v>9313446.6500000004</v>
      </c>
      <c r="F29" s="131">
        <v>270839.2</v>
      </c>
      <c r="G29" s="135">
        <f t="shared" si="0"/>
        <v>6.6745134064419818E-4</v>
      </c>
      <c r="H29" s="136">
        <f t="shared" si="1"/>
        <v>8.7909016863830104E-4</v>
      </c>
      <c r="J29" s="416"/>
      <c r="K29" s="416"/>
    </row>
    <row r="30" spans="2:13">
      <c r="B30" s="109" t="s">
        <v>586</v>
      </c>
      <c r="C30" s="134"/>
      <c r="D30" s="129">
        <v>69</v>
      </c>
      <c r="E30" s="130">
        <v>6281493.0199999986</v>
      </c>
      <c r="F30" s="131">
        <v>242037.55</v>
      </c>
      <c r="G30" s="135">
        <f t="shared" si="0"/>
        <v>4.9520583338117936E-4</v>
      </c>
      <c r="H30" s="136">
        <f t="shared" si="1"/>
        <v>5.9290603852356946E-4</v>
      </c>
      <c r="J30" s="416"/>
      <c r="K30" s="416"/>
    </row>
    <row r="31" spans="2:13">
      <c r="B31" s="109" t="s">
        <v>587</v>
      </c>
      <c r="C31" s="134"/>
      <c r="D31" s="129">
        <v>47</v>
      </c>
      <c r="E31" s="130">
        <v>4617052.5300000012</v>
      </c>
      <c r="F31" s="131">
        <v>197717.30000000005</v>
      </c>
      <c r="G31" s="135">
        <f t="shared" si="0"/>
        <v>3.3731411839007868E-4</v>
      </c>
      <c r="H31" s="136">
        <f t="shared" si="1"/>
        <v>4.3580058379457135E-4</v>
      </c>
      <c r="J31" s="416"/>
      <c r="K31" s="416"/>
    </row>
    <row r="32" spans="2:13">
      <c r="B32" s="109" t="s">
        <v>588</v>
      </c>
      <c r="C32" s="134"/>
      <c r="D32" s="129">
        <v>39</v>
      </c>
      <c r="E32" s="130">
        <v>3361227.7999999993</v>
      </c>
      <c r="F32" s="131">
        <v>167609.26999999996</v>
      </c>
      <c r="G32" s="135">
        <f t="shared" si="0"/>
        <v>2.7989894930240572E-4</v>
      </c>
      <c r="H32" s="136">
        <f t="shared" si="1"/>
        <v>3.1726410474834736E-4</v>
      </c>
      <c r="J32" s="416"/>
      <c r="K32" s="416"/>
    </row>
    <row r="33" spans="2:14">
      <c r="B33" s="109" t="s">
        <v>589</v>
      </c>
      <c r="C33" s="134"/>
      <c r="D33" s="129">
        <v>38</v>
      </c>
      <c r="E33" s="130">
        <v>4582788.4000000013</v>
      </c>
      <c r="F33" s="131">
        <v>206390.75999999998</v>
      </c>
      <c r="G33" s="135">
        <f t="shared" si="0"/>
        <v>2.727220531664466E-4</v>
      </c>
      <c r="H33" s="136">
        <f t="shared" si="1"/>
        <v>4.3256641486099571E-4</v>
      </c>
      <c r="J33" s="416"/>
      <c r="K33" s="416"/>
    </row>
    <row r="34" spans="2:14">
      <c r="B34" s="109" t="s">
        <v>590</v>
      </c>
      <c r="C34" s="134"/>
      <c r="D34" s="129">
        <v>24</v>
      </c>
      <c r="E34" s="130">
        <v>3524563.7600000002</v>
      </c>
      <c r="F34" s="131">
        <v>160883.18000000002</v>
      </c>
      <c r="G34" s="135">
        <f t="shared" si="0"/>
        <v>1.7224550726301888E-4</v>
      </c>
      <c r="H34" s="136">
        <f t="shared" si="1"/>
        <v>3.3268127972310274E-4</v>
      </c>
      <c r="J34" s="416"/>
      <c r="K34" s="416"/>
    </row>
    <row r="35" spans="2:14">
      <c r="B35" s="109" t="s">
        <v>591</v>
      </c>
      <c r="C35" s="134"/>
      <c r="D35" s="129">
        <v>23</v>
      </c>
      <c r="E35" s="130">
        <v>2007880.8000000003</v>
      </c>
      <c r="F35" s="131">
        <v>108937.18999999997</v>
      </c>
      <c r="G35" s="135">
        <f t="shared" si="0"/>
        <v>1.6506861112705978E-4</v>
      </c>
      <c r="H35" s="136">
        <f t="shared" si="1"/>
        <v>1.8952256209870563E-4</v>
      </c>
      <c r="I35" s="137"/>
      <c r="J35" s="416"/>
      <c r="K35" s="416"/>
    </row>
    <row r="36" spans="2:14" ht="12.75" thickBot="1">
      <c r="B36" s="104" t="s">
        <v>592</v>
      </c>
      <c r="C36" s="138"/>
      <c r="D36" s="129">
        <v>154</v>
      </c>
      <c r="E36" s="130">
        <v>16382466.430000005</v>
      </c>
      <c r="F36" s="131">
        <v>1419928.9800000002</v>
      </c>
      <c r="G36" s="139">
        <f t="shared" si="0"/>
        <v>1.1052420049377045E-3</v>
      </c>
      <c r="H36" s="140">
        <f t="shared" si="1"/>
        <v>1.5463303455611687E-3</v>
      </c>
      <c r="I36" s="137"/>
      <c r="J36" s="416"/>
      <c r="K36" s="416"/>
      <c r="L36" s="141"/>
      <c r="M36" s="142"/>
      <c r="N36" s="143"/>
    </row>
    <row r="37" spans="2:14" ht="12.75" thickBot="1">
      <c r="B37" s="144" t="s">
        <v>80</v>
      </c>
      <c r="C37" s="490"/>
      <c r="D37" s="491">
        <v>139336</v>
      </c>
      <c r="E37" s="492">
        <v>10594415660.939999</v>
      </c>
      <c r="F37" s="203">
        <v>4352217.9000000004</v>
      </c>
      <c r="G37" s="132">
        <f>SUM(G24:G36)</f>
        <v>0.99999999999999989</v>
      </c>
      <c r="H37" s="140">
        <v>0.99999999999999989</v>
      </c>
      <c r="I37" s="137"/>
      <c r="L37" s="141"/>
      <c r="M37" s="142"/>
      <c r="N37" s="143"/>
    </row>
    <row r="38" spans="2:14" ht="27" customHeight="1">
      <c r="B38" s="528" t="s">
        <v>593</v>
      </c>
      <c r="C38" s="528"/>
      <c r="D38" s="523"/>
      <c r="E38" s="523"/>
      <c r="F38" s="528"/>
      <c r="G38" s="528"/>
      <c r="H38" s="528"/>
      <c r="I38" s="501"/>
      <c r="L38" s="141"/>
      <c r="M38" s="142"/>
      <c r="N38" s="143"/>
    </row>
    <row r="39" spans="2:14" ht="12.75" thickBot="1">
      <c r="B39" s="146"/>
      <c r="C39" s="146"/>
      <c r="D39" s="146"/>
      <c r="E39" s="146"/>
      <c r="F39" s="146"/>
      <c r="G39" s="146"/>
      <c r="H39" s="146"/>
      <c r="I39" s="146"/>
      <c r="L39" s="141"/>
      <c r="M39" s="147"/>
      <c r="N39" s="143"/>
    </row>
    <row r="40" spans="2:14">
      <c r="B40" s="85" t="s">
        <v>594</v>
      </c>
      <c r="C40" s="148"/>
      <c r="D40" s="520" t="s">
        <v>76</v>
      </c>
      <c r="E40" s="122" t="s">
        <v>595</v>
      </c>
      <c r="F40" s="344"/>
      <c r="L40" s="141"/>
      <c r="M40" s="147"/>
      <c r="N40" s="143"/>
    </row>
    <row r="41" spans="2:14" ht="12.75" thickBot="1">
      <c r="B41" s="518"/>
      <c r="C41" s="149"/>
      <c r="D41" s="519"/>
      <c r="E41" s="127" t="s">
        <v>78</v>
      </c>
      <c r="L41" s="141"/>
      <c r="M41" s="147"/>
      <c r="N41" s="143"/>
    </row>
    <row r="42" spans="2:14">
      <c r="B42" s="99"/>
      <c r="C42" s="381"/>
      <c r="D42" s="382"/>
      <c r="E42" s="383"/>
      <c r="L42" s="141"/>
      <c r="M42" s="147"/>
      <c r="N42" s="143"/>
    </row>
    <row r="43" spans="2:14" ht="12.75">
      <c r="B43" s="121" t="s">
        <v>596</v>
      </c>
      <c r="C43" s="384"/>
      <c r="D43" s="370">
        <v>5</v>
      </c>
      <c r="E43" s="370">
        <v>425174.91000000003</v>
      </c>
      <c r="L43" s="150"/>
      <c r="M43" s="150"/>
      <c r="N43" s="150"/>
    </row>
    <row r="44" spans="2:14" ht="12.75">
      <c r="B44" s="121" t="s">
        <v>597</v>
      </c>
      <c r="C44" s="384"/>
      <c r="D44" s="370">
        <v>428</v>
      </c>
      <c r="E44" s="370">
        <v>37769726.760000005</v>
      </c>
    </row>
    <row r="45" spans="2:14" ht="12.75" thickBot="1">
      <c r="B45" s="104"/>
      <c r="C45" s="385"/>
      <c r="D45" s="386"/>
      <c r="E45" s="387"/>
    </row>
    <row r="46" spans="2:14" ht="12" customHeight="1">
      <c r="B46" s="528" t="s">
        <v>598</v>
      </c>
      <c r="C46" s="528"/>
      <c r="D46" s="528"/>
      <c r="E46" s="528"/>
      <c r="F46" s="151"/>
      <c r="G46" s="152"/>
      <c r="H46" s="152"/>
      <c r="I46" s="501"/>
    </row>
    <row r="47" spans="2:14">
      <c r="B47" s="523"/>
      <c r="C47" s="523"/>
      <c r="D47" s="523"/>
      <c r="E47" s="523"/>
      <c r="F47" s="517"/>
      <c r="G47" s="501"/>
      <c r="H47" s="501"/>
      <c r="I47" s="501"/>
    </row>
    <row r="48" spans="2:14" ht="12.75" thickBot="1">
      <c r="B48" s="13"/>
      <c r="C48" s="13"/>
      <c r="D48" s="13"/>
      <c r="E48" s="13"/>
    </row>
    <row r="49" spans="2:7">
      <c r="B49" s="85" t="s">
        <v>599</v>
      </c>
      <c r="C49" s="148"/>
      <c r="D49" s="520" t="s">
        <v>76</v>
      </c>
      <c r="E49" s="122" t="s">
        <v>600</v>
      </c>
    </row>
    <row r="50" spans="2:7" ht="12.75" thickBot="1">
      <c r="B50" s="518"/>
      <c r="C50" s="149"/>
      <c r="D50" s="519"/>
      <c r="E50" s="127" t="s">
        <v>78</v>
      </c>
    </row>
    <row r="51" spans="2:7">
      <c r="B51" s="153"/>
      <c r="C51" s="381"/>
      <c r="D51" s="154"/>
      <c r="E51" s="155"/>
    </row>
    <row r="52" spans="2:7">
      <c r="B52" s="109" t="s">
        <v>601</v>
      </c>
      <c r="C52" s="390"/>
      <c r="D52" s="371">
        <v>377</v>
      </c>
      <c r="E52" s="371">
        <v>13922980.699999997</v>
      </c>
      <c r="F52" s="162"/>
      <c r="G52" s="348"/>
    </row>
    <row r="53" spans="2:7">
      <c r="B53" s="109" t="s">
        <v>602</v>
      </c>
      <c r="C53" s="390"/>
      <c r="D53" s="371">
        <v>8</v>
      </c>
      <c r="E53" s="371">
        <v>452169.60999999195</v>
      </c>
    </row>
    <row r="54" spans="2:7">
      <c r="B54" s="109" t="s">
        <v>603</v>
      </c>
      <c r="C54" s="390"/>
      <c r="D54" s="371">
        <v>385</v>
      </c>
      <c r="E54" s="371">
        <v>14375150.309999989</v>
      </c>
      <c r="G54" s="157"/>
    </row>
    <row r="55" spans="2:7">
      <c r="B55" s="391" t="s">
        <v>604</v>
      </c>
      <c r="C55" s="390"/>
      <c r="D55" s="372">
        <v>0</v>
      </c>
      <c r="E55" s="372">
        <v>0</v>
      </c>
    </row>
    <row r="56" spans="2:7" ht="12.75" thickBot="1">
      <c r="B56" s="392"/>
      <c r="C56" s="385"/>
      <c r="D56" s="393"/>
      <c r="E56" s="247"/>
    </row>
    <row r="57" spans="2:7" ht="12" customHeight="1">
      <c r="B57" s="528" t="s">
        <v>605</v>
      </c>
      <c r="C57" s="528"/>
      <c r="D57" s="528"/>
      <c r="E57" s="528"/>
    </row>
    <row r="58" spans="2:7" ht="12.75" thickBot="1">
      <c r="B58" s="158"/>
      <c r="C58" s="158"/>
      <c r="D58" s="158"/>
      <c r="E58" s="158"/>
    </row>
    <row r="59" spans="2:7">
      <c r="B59" s="85" t="s">
        <v>606</v>
      </c>
      <c r="C59" s="148"/>
      <c r="D59" s="520" t="s">
        <v>76</v>
      </c>
      <c r="E59" s="122" t="s">
        <v>77</v>
      </c>
    </row>
    <row r="60" spans="2:7" ht="12.75" thickBot="1">
      <c r="B60" s="518"/>
      <c r="C60" s="149"/>
      <c r="D60" s="519"/>
      <c r="E60" s="127" t="s">
        <v>78</v>
      </c>
    </row>
    <row r="61" spans="2:7">
      <c r="B61" s="153"/>
      <c r="C61" s="381"/>
      <c r="D61" s="154"/>
      <c r="E61" s="155"/>
    </row>
    <row r="62" spans="2:7">
      <c r="B62" s="109" t="s">
        <v>607</v>
      </c>
      <c r="C62" s="390"/>
      <c r="D62" s="370">
        <v>536</v>
      </c>
      <c r="E62" s="373">
        <v>60239749.850000001</v>
      </c>
    </row>
    <row r="63" spans="2:7">
      <c r="B63" s="109"/>
      <c r="C63" s="390"/>
      <c r="D63" s="370"/>
      <c r="E63" s="373" t="s">
        <v>608</v>
      </c>
    </row>
    <row r="64" spans="2:7">
      <c r="B64" s="109" t="s">
        <v>609</v>
      </c>
      <c r="C64" s="390"/>
      <c r="D64" s="374">
        <v>9</v>
      </c>
      <c r="E64" s="375">
        <v>1306190.3999999985</v>
      </c>
      <c r="F64" s="157"/>
      <c r="G64" s="157"/>
    </row>
    <row r="65" spans="2:5">
      <c r="B65" s="109" t="s">
        <v>610</v>
      </c>
      <c r="C65" s="390"/>
      <c r="D65" s="370">
        <v>13</v>
      </c>
      <c r="E65" s="373">
        <v>1739405.25</v>
      </c>
    </row>
    <row r="66" spans="2:5">
      <c r="B66" s="109" t="s">
        <v>611</v>
      </c>
      <c r="C66" s="390"/>
      <c r="D66" s="370">
        <v>39</v>
      </c>
      <c r="E66" s="373">
        <v>5051237.0100000054</v>
      </c>
    </row>
    <row r="67" spans="2:5">
      <c r="B67" s="109"/>
      <c r="C67" s="390"/>
      <c r="D67" s="376"/>
      <c r="E67" s="377"/>
    </row>
    <row r="68" spans="2:5">
      <c r="B68" s="109" t="s">
        <v>612</v>
      </c>
      <c r="C68" s="390"/>
      <c r="D68" s="370">
        <v>497</v>
      </c>
      <c r="E68" s="373">
        <v>55188512.839999996</v>
      </c>
    </row>
    <row r="69" spans="2:5" ht="12.75" thickBot="1">
      <c r="B69" s="104"/>
      <c r="C69" s="385"/>
      <c r="D69" s="159"/>
      <c r="E69" s="160"/>
    </row>
    <row r="70" spans="2:5">
      <c r="D70" s="161"/>
      <c r="E70" s="161"/>
    </row>
    <row r="72" spans="2:5">
      <c r="D72" s="162"/>
    </row>
  </sheetData>
  <mergeCells count="3">
    <mergeCell ref="B38:H38"/>
    <mergeCell ref="B46:E47"/>
    <mergeCell ref="B57:E57"/>
  </mergeCells>
  <pageMargins left="0.70866141732283472" right="0.70866141732283472" top="0.74803149606299213" bottom="0.74803149606299213" header="0.31496062992125984" footer="0.31496062992125984"/>
  <pageSetup paperSize="9" scale="49" orientation="landscape" r:id="rId1"/>
  <headerFooter>
    <oddHeader>&amp;CFosse Master Trust Investors' Report - March 2015</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64"/>
  <sheetViews>
    <sheetView view="pageLayout" zoomScale="85" zoomScaleNormal="89" zoomScaleSheetLayoutView="77" zoomScalePageLayoutView="85" workbookViewId="0"/>
  </sheetViews>
  <sheetFormatPr defaultRowHeight="12"/>
  <cols>
    <col min="1" max="1" width="6.42578125" style="163" customWidth="1"/>
    <col min="2" max="2" width="9.140625" style="163"/>
    <col min="3" max="3" width="39.85546875" style="163" customWidth="1"/>
    <col min="4" max="4" width="16.140625" style="163" bestFit="1" customWidth="1"/>
    <col min="5" max="5" width="10.5703125" style="163" bestFit="1" customWidth="1"/>
    <col min="6" max="6" width="18.5703125" style="163" bestFit="1" customWidth="1"/>
    <col min="7" max="7" width="10.28515625" style="163" bestFit="1" customWidth="1"/>
    <col min="8" max="8" width="6.42578125" style="163" customWidth="1"/>
    <col min="9" max="9" width="55.7109375" style="163" customWidth="1"/>
    <col min="10" max="14" width="19.7109375" style="163" customWidth="1"/>
    <col min="15" max="16384" width="9.140625" style="163"/>
  </cols>
  <sheetData>
    <row r="1" spans="2:12" ht="12.75" thickBot="1"/>
    <row r="2" spans="2:12">
      <c r="B2" s="529" t="s">
        <v>81</v>
      </c>
      <c r="C2" s="530"/>
      <c r="D2" s="164" t="s">
        <v>82</v>
      </c>
      <c r="E2" s="122" t="s">
        <v>79</v>
      </c>
      <c r="F2" s="449" t="s">
        <v>77</v>
      </c>
      <c r="G2" s="122" t="s">
        <v>79</v>
      </c>
      <c r="I2" s="165"/>
      <c r="J2" s="166"/>
      <c r="K2" s="450" t="s">
        <v>83</v>
      </c>
      <c r="L2" s="123" t="s">
        <v>77</v>
      </c>
    </row>
    <row r="3" spans="2:12" ht="12.75" thickBot="1">
      <c r="B3" s="531" t="s">
        <v>84</v>
      </c>
      <c r="C3" s="532"/>
      <c r="D3" s="167" t="s">
        <v>85</v>
      </c>
      <c r="E3" s="126" t="s">
        <v>86</v>
      </c>
      <c r="F3" s="446" t="s">
        <v>78</v>
      </c>
      <c r="G3" s="126" t="s">
        <v>87</v>
      </c>
      <c r="I3" s="533" t="s">
        <v>88</v>
      </c>
      <c r="J3" s="534"/>
      <c r="K3" s="168" t="s">
        <v>89</v>
      </c>
      <c r="L3" s="169" t="s">
        <v>89</v>
      </c>
    </row>
    <row r="4" spans="2:12" ht="12.75" thickBot="1">
      <c r="B4" s="99" t="s">
        <v>90</v>
      </c>
      <c r="C4" s="170"/>
      <c r="D4" s="171">
        <v>115110</v>
      </c>
      <c r="E4" s="172">
        <v>0.59944695277226645</v>
      </c>
      <c r="F4" s="173">
        <v>7052102388.1800003</v>
      </c>
      <c r="G4" s="172">
        <v>0.66532613914232985</v>
      </c>
      <c r="I4" s="446"/>
      <c r="J4" s="447"/>
      <c r="K4" s="445"/>
      <c r="L4" s="126" t="s">
        <v>78</v>
      </c>
    </row>
    <row r="5" spans="2:12">
      <c r="B5" s="109" t="s">
        <v>91</v>
      </c>
      <c r="C5" s="174"/>
      <c r="D5" s="171">
        <v>2009</v>
      </c>
      <c r="E5" s="172">
        <v>1.0462070438011322E-2</v>
      </c>
      <c r="F5" s="173">
        <v>87851484.799999997</v>
      </c>
      <c r="G5" s="172">
        <v>8.2882927647041395E-3</v>
      </c>
      <c r="I5" s="99" t="s">
        <v>92</v>
      </c>
      <c r="J5" s="128"/>
      <c r="K5" s="394">
        <v>0</v>
      </c>
      <c r="L5" s="394">
        <v>0</v>
      </c>
    </row>
    <row r="6" spans="2:12">
      <c r="B6" s="109" t="s">
        <v>93</v>
      </c>
      <c r="C6" s="174"/>
      <c r="D6" s="171">
        <v>14</v>
      </c>
      <c r="E6" s="172">
        <v>7.290641420216948E-5</v>
      </c>
      <c r="F6" s="173">
        <v>124677.15</v>
      </c>
      <c r="G6" s="172">
        <v>1.1762586854638256E-5</v>
      </c>
      <c r="I6" s="109" t="s">
        <v>94</v>
      </c>
      <c r="J6" s="134"/>
      <c r="K6" s="395">
        <v>1516</v>
      </c>
      <c r="L6" s="396">
        <v>128145836.54999998</v>
      </c>
    </row>
    <row r="7" spans="2:12">
      <c r="B7" s="109" t="s">
        <v>95</v>
      </c>
      <c r="C7" s="174"/>
      <c r="D7" s="171">
        <v>74891</v>
      </c>
      <c r="E7" s="172">
        <v>0.39000244757247676</v>
      </c>
      <c r="F7" s="173">
        <v>3459346741.3499999</v>
      </c>
      <c r="G7" s="172">
        <v>0.32636988017001672</v>
      </c>
      <c r="I7" s="109" t="s">
        <v>96</v>
      </c>
      <c r="J7" s="134"/>
      <c r="K7" s="395">
        <v>632</v>
      </c>
      <c r="L7" s="396">
        <v>61541890.399999999</v>
      </c>
    </row>
    <row r="8" spans="2:12" ht="12.75" customHeight="1" thickBot="1">
      <c r="B8" s="109" t="s">
        <v>97</v>
      </c>
      <c r="C8" s="493"/>
      <c r="D8" s="175">
        <v>3</v>
      </c>
      <c r="E8" s="176">
        <v>1.5622803043322032E-5</v>
      </c>
      <c r="F8" s="177">
        <v>41606.47</v>
      </c>
      <c r="G8" s="176">
        <v>3.9253360947848186E-6</v>
      </c>
      <c r="I8" s="109" t="s">
        <v>98</v>
      </c>
      <c r="J8" s="134"/>
      <c r="K8" s="395">
        <v>0</v>
      </c>
      <c r="L8" s="396">
        <v>0</v>
      </c>
    </row>
    <row r="9" spans="2:12" ht="12" customHeight="1" thickBot="1">
      <c r="B9" s="116" t="s">
        <v>80</v>
      </c>
      <c r="C9" s="178"/>
      <c r="D9" s="179">
        <v>192027</v>
      </c>
      <c r="E9" s="180">
        <v>1</v>
      </c>
      <c r="F9" s="179">
        <v>10599466897.949999</v>
      </c>
      <c r="G9" s="180">
        <v>1.0000000000000002</v>
      </c>
      <c r="I9" s="109" t="s">
        <v>555</v>
      </c>
      <c r="J9" s="134"/>
      <c r="K9" s="395">
        <v>0</v>
      </c>
      <c r="L9" s="396">
        <v>0</v>
      </c>
    </row>
    <row r="10" spans="2:12" ht="11.25" customHeight="1" thickBot="1">
      <c r="I10" s="537" t="s">
        <v>638</v>
      </c>
      <c r="J10" s="537"/>
      <c r="K10" s="537"/>
      <c r="L10" s="537"/>
    </row>
    <row r="11" spans="2:12">
      <c r="B11" s="535" t="s">
        <v>99</v>
      </c>
      <c r="C11" s="536"/>
      <c r="D11" s="181" t="s">
        <v>82</v>
      </c>
      <c r="E11" s="123" t="s">
        <v>79</v>
      </c>
      <c r="F11" s="448" t="s">
        <v>77</v>
      </c>
      <c r="G11" s="123" t="s">
        <v>79</v>
      </c>
      <c r="H11" s="182"/>
      <c r="I11" s="538"/>
      <c r="J11" s="538"/>
      <c r="K11" s="538"/>
      <c r="L11" s="538"/>
    </row>
    <row r="12" spans="2:12" ht="12.75" thickBot="1">
      <c r="B12" s="531" t="s">
        <v>84</v>
      </c>
      <c r="C12" s="532"/>
      <c r="D12" s="167" t="s">
        <v>85</v>
      </c>
      <c r="E12" s="126" t="s">
        <v>86</v>
      </c>
      <c r="F12" s="446" t="s">
        <v>78</v>
      </c>
      <c r="G12" s="126" t="s">
        <v>87</v>
      </c>
      <c r="H12" s="183"/>
      <c r="I12" s="523" t="s">
        <v>479</v>
      </c>
      <c r="J12" s="523"/>
      <c r="K12" s="523"/>
      <c r="L12" s="523"/>
    </row>
    <row r="13" spans="2:12" ht="12.75" customHeight="1">
      <c r="B13" s="99" t="s">
        <v>100</v>
      </c>
      <c r="C13" s="170"/>
      <c r="D13" s="184">
        <v>131183</v>
      </c>
      <c r="E13" s="172">
        <v>0.68314872387737147</v>
      </c>
      <c r="F13" s="185">
        <v>5471443747.8400002</v>
      </c>
      <c r="G13" s="172">
        <v>0.51619989953440104</v>
      </c>
      <c r="H13" s="183"/>
      <c r="I13" s="523"/>
      <c r="J13" s="523"/>
      <c r="K13" s="523"/>
      <c r="L13" s="523"/>
    </row>
    <row r="14" spans="2:12" ht="12.75" thickBot="1">
      <c r="B14" s="109" t="s">
        <v>101</v>
      </c>
      <c r="C14" s="174"/>
      <c r="D14" s="184">
        <v>60844</v>
      </c>
      <c r="E14" s="172">
        <v>0.31685127612262859</v>
      </c>
      <c r="F14" s="185">
        <v>5128023150.1099997</v>
      </c>
      <c r="G14" s="172">
        <v>0.48380010046559885</v>
      </c>
      <c r="H14" s="183"/>
      <c r="I14" s="523"/>
      <c r="J14" s="523"/>
      <c r="K14" s="523"/>
      <c r="L14" s="523"/>
    </row>
    <row r="15" spans="2:12" ht="12.75" thickBot="1">
      <c r="B15" s="116" t="s">
        <v>80</v>
      </c>
      <c r="C15" s="178"/>
      <c r="D15" s="186">
        <v>192027</v>
      </c>
      <c r="E15" s="187">
        <v>1</v>
      </c>
      <c r="F15" s="186">
        <v>10599466897.950001</v>
      </c>
      <c r="G15" s="187">
        <v>0.99999999999999989</v>
      </c>
      <c r="H15" s="183"/>
    </row>
    <row r="16" spans="2:12" ht="12.75" thickBot="1">
      <c r="H16" s="137"/>
    </row>
    <row r="17" spans="1:14">
      <c r="B17" s="535" t="s">
        <v>102</v>
      </c>
      <c r="C17" s="536"/>
      <c r="D17" s="122" t="s">
        <v>82</v>
      </c>
      <c r="E17" s="122" t="s">
        <v>79</v>
      </c>
      <c r="F17" s="122" t="s">
        <v>77</v>
      </c>
      <c r="G17" s="514" t="s">
        <v>79</v>
      </c>
      <c r="H17" s="182"/>
      <c r="I17" s="346" t="s">
        <v>493</v>
      </c>
      <c r="J17" s="346" t="s">
        <v>486</v>
      </c>
      <c r="K17" s="349" t="s">
        <v>485</v>
      </c>
      <c r="L17" s="350" t="s">
        <v>487</v>
      </c>
      <c r="M17" s="350" t="s">
        <v>643</v>
      </c>
      <c r="N17" s="188" t="s">
        <v>644</v>
      </c>
    </row>
    <row r="18" spans="1:14" ht="12.75" thickBot="1">
      <c r="B18" s="543" t="s">
        <v>84</v>
      </c>
      <c r="C18" s="544"/>
      <c r="D18" s="126" t="s">
        <v>85</v>
      </c>
      <c r="E18" s="126" t="s">
        <v>86</v>
      </c>
      <c r="F18" s="126" t="s">
        <v>78</v>
      </c>
      <c r="G18" s="516" t="s">
        <v>87</v>
      </c>
      <c r="H18" s="183"/>
      <c r="I18" s="169"/>
      <c r="J18" s="169" t="s">
        <v>79</v>
      </c>
      <c r="K18" s="169" t="s">
        <v>79</v>
      </c>
      <c r="L18" s="169" t="s">
        <v>79</v>
      </c>
      <c r="M18" s="168" t="s">
        <v>79</v>
      </c>
      <c r="N18" s="168" t="s">
        <v>79</v>
      </c>
    </row>
    <row r="19" spans="1:14" ht="12.75" customHeight="1" thickBot="1">
      <c r="B19" s="109" t="s">
        <v>104</v>
      </c>
      <c r="C19" s="156"/>
      <c r="D19" s="184">
        <v>94912</v>
      </c>
      <c r="E19" s="172">
        <v>0.49426382748259362</v>
      </c>
      <c r="F19" s="185">
        <v>6757402269.3299999</v>
      </c>
      <c r="G19" s="172">
        <v>0.6375228428362677</v>
      </c>
      <c r="H19" s="183"/>
      <c r="I19" s="539" t="s">
        <v>103</v>
      </c>
      <c r="J19" s="540"/>
      <c r="K19" s="540"/>
      <c r="L19" s="540"/>
      <c r="M19" s="540"/>
      <c r="N19" s="541"/>
    </row>
    <row r="20" spans="1:14">
      <c r="B20" s="109" t="s">
        <v>106</v>
      </c>
      <c r="C20" s="156"/>
      <c r="D20" s="184">
        <v>97115</v>
      </c>
      <c r="E20" s="172">
        <v>0.50573617251740643</v>
      </c>
      <c r="F20" s="185">
        <v>3842064628.6199999</v>
      </c>
      <c r="G20" s="172">
        <v>0.36247715716373224</v>
      </c>
      <c r="H20" s="183"/>
      <c r="I20" s="189" t="s">
        <v>105</v>
      </c>
      <c r="J20" s="397">
        <v>2.0608332976557175E-2</v>
      </c>
      <c r="K20" s="494">
        <v>0.22110869629389751</v>
      </c>
      <c r="L20" s="494">
        <v>1.8807130395471543E-2</v>
      </c>
      <c r="M20" s="495">
        <v>0.20729363199892903</v>
      </c>
      <c r="N20" s="495">
        <v>0.25927786655725993</v>
      </c>
    </row>
    <row r="21" spans="1:14" ht="12.75" thickBot="1">
      <c r="B21" s="109" t="s">
        <v>97</v>
      </c>
      <c r="C21" s="156"/>
      <c r="D21" s="190">
        <v>0</v>
      </c>
      <c r="E21" s="172">
        <v>0</v>
      </c>
      <c r="F21" s="191">
        <v>0</v>
      </c>
      <c r="G21" s="172">
        <v>0</v>
      </c>
      <c r="H21" s="183"/>
      <c r="I21" s="189" t="s">
        <v>107</v>
      </c>
      <c r="J21" s="496">
        <v>1.8697008805908619E-2</v>
      </c>
      <c r="K21" s="497">
        <v>0.20267116231287399</v>
      </c>
      <c r="L21" s="497">
        <v>1.7927815833842928E-2</v>
      </c>
      <c r="M21" s="498">
        <v>0.19839177592012658</v>
      </c>
      <c r="N21" s="498">
        <v>0.25958493849822029</v>
      </c>
    </row>
    <row r="22" spans="1:14" ht="12.75" thickBot="1">
      <c r="B22" s="116" t="s">
        <v>80</v>
      </c>
      <c r="C22" s="192"/>
      <c r="D22" s="193">
        <v>192027</v>
      </c>
      <c r="E22" s="187">
        <v>1</v>
      </c>
      <c r="F22" s="194">
        <v>10599466897.950001</v>
      </c>
      <c r="G22" s="187">
        <v>1</v>
      </c>
      <c r="H22" s="183"/>
      <c r="I22" s="398" t="s">
        <v>108</v>
      </c>
      <c r="J22" s="399"/>
      <c r="K22" s="399"/>
      <c r="L22" s="400"/>
      <c r="M22" s="401"/>
      <c r="N22" s="402"/>
    </row>
    <row r="23" spans="1:14" ht="12.75" thickBot="1">
      <c r="B23" s="195"/>
      <c r="C23" s="195"/>
      <c r="H23" s="137"/>
      <c r="I23" s="189" t="s">
        <v>105</v>
      </c>
      <c r="J23" s="397">
        <v>1.7541125200876945E-2</v>
      </c>
      <c r="K23" s="494">
        <v>0.19132771126976589</v>
      </c>
      <c r="L23" s="494">
        <v>1.5675253995054275E-2</v>
      </c>
      <c r="M23" s="495">
        <v>0.17524559908348092</v>
      </c>
      <c r="N23" s="495">
        <v>0.22291248197947106</v>
      </c>
    </row>
    <row r="24" spans="1:14" ht="12.75" thickBot="1">
      <c r="B24" s="529" t="s">
        <v>109</v>
      </c>
      <c r="C24" s="530"/>
      <c r="D24" s="122" t="s">
        <v>110</v>
      </c>
      <c r="E24" s="122" t="s">
        <v>79</v>
      </c>
      <c r="F24" s="122" t="s">
        <v>77</v>
      </c>
      <c r="G24" s="514" t="s">
        <v>79</v>
      </c>
      <c r="I24" s="196" t="s">
        <v>107</v>
      </c>
      <c r="J24" s="496">
        <v>1.5408634519604966E-2</v>
      </c>
      <c r="K24" s="497">
        <v>0.17001111945075764</v>
      </c>
      <c r="L24" s="497">
        <v>1.4813973852922182E-2</v>
      </c>
      <c r="M24" s="498">
        <v>0.16626438510815367</v>
      </c>
      <c r="N24" s="498">
        <v>0.22339189541248022</v>
      </c>
    </row>
    <row r="25" spans="1:14" ht="12" customHeight="1" thickBot="1">
      <c r="A25" s="197"/>
      <c r="B25" s="531" t="s">
        <v>78</v>
      </c>
      <c r="C25" s="532"/>
      <c r="D25" s="126" t="s">
        <v>111</v>
      </c>
      <c r="E25" s="126" t="s">
        <v>86</v>
      </c>
      <c r="F25" s="126" t="s">
        <v>78</v>
      </c>
      <c r="G25" s="516" t="s">
        <v>87</v>
      </c>
      <c r="I25" s="542" t="s">
        <v>556</v>
      </c>
      <c r="J25" s="542"/>
      <c r="K25" s="542"/>
      <c r="L25" s="542"/>
      <c r="M25" s="542"/>
      <c r="N25" s="542"/>
    </row>
    <row r="26" spans="1:14">
      <c r="B26" s="109" t="s">
        <v>112</v>
      </c>
      <c r="C26" s="174"/>
      <c r="D26" s="200">
        <v>57759</v>
      </c>
      <c r="E26" s="136">
        <v>0.41441434977578473</v>
      </c>
      <c r="F26" s="130">
        <v>1393130279.4300001</v>
      </c>
      <c r="G26" s="136">
        <v>0.13143399501530023</v>
      </c>
    </row>
    <row r="27" spans="1:14" ht="12.75" thickBot="1">
      <c r="B27" s="109" t="s">
        <v>114</v>
      </c>
      <c r="C27" s="174"/>
      <c r="D27" s="200">
        <v>43823</v>
      </c>
      <c r="E27" s="136">
        <v>0.31442511210762331</v>
      </c>
      <c r="F27" s="130">
        <v>3194775706.7399998</v>
      </c>
      <c r="G27" s="136">
        <v>0.30140909325900994</v>
      </c>
      <c r="I27" s="39"/>
      <c r="J27" s="198"/>
      <c r="K27" s="198"/>
      <c r="L27" s="199"/>
    </row>
    <row r="28" spans="1:14" ht="12.75">
      <c r="B28" s="109" t="s">
        <v>116</v>
      </c>
      <c r="C28" s="174"/>
      <c r="D28" s="200">
        <v>22627</v>
      </c>
      <c r="E28" s="136">
        <v>0.16234618834080716</v>
      </c>
      <c r="F28" s="130">
        <v>2746801448.52</v>
      </c>
      <c r="G28" s="136">
        <v>0.2591452452246677</v>
      </c>
      <c r="I28" s="449" t="s">
        <v>113</v>
      </c>
      <c r="J28" s="122"/>
      <c r="L28"/>
      <c r="M28"/>
    </row>
    <row r="29" spans="1:14" ht="12.75" thickBot="1">
      <c r="B29" s="109" t="s">
        <v>118</v>
      </c>
      <c r="C29" s="174"/>
      <c r="D29" s="200">
        <v>8753</v>
      </c>
      <c r="E29" s="136">
        <v>6.2801793721973101E-2</v>
      </c>
      <c r="F29" s="130">
        <v>1494551835.97</v>
      </c>
      <c r="G29" s="136">
        <v>0.14100254761482914</v>
      </c>
      <c r="I29" s="446" t="s">
        <v>115</v>
      </c>
      <c r="J29" s="126"/>
    </row>
    <row r="30" spans="1:14">
      <c r="B30" s="109" t="s">
        <v>120</v>
      </c>
      <c r="C30" s="174"/>
      <c r="D30" s="200">
        <v>3469</v>
      </c>
      <c r="E30" s="136">
        <v>2.4889686098654707E-2</v>
      </c>
      <c r="F30" s="130">
        <v>768379009.96000004</v>
      </c>
      <c r="G30" s="136">
        <v>7.249223167144464E-2</v>
      </c>
      <c r="I30" s="109" t="s">
        <v>117</v>
      </c>
      <c r="J30" s="403">
        <v>4.99E-2</v>
      </c>
    </row>
    <row r="31" spans="1:14">
      <c r="B31" s="109" t="s">
        <v>122</v>
      </c>
      <c r="C31" s="174"/>
      <c r="D31" s="200">
        <v>1322</v>
      </c>
      <c r="E31" s="136">
        <v>9.485201793721974E-3</v>
      </c>
      <c r="F31" s="130">
        <v>358743732.54000002</v>
      </c>
      <c r="G31" s="136">
        <v>3.3845450530100081E-2</v>
      </c>
      <c r="I31" s="109" t="s">
        <v>119</v>
      </c>
      <c r="J31" s="404">
        <v>39874</v>
      </c>
    </row>
    <row r="32" spans="1:14">
      <c r="B32" s="109" t="s">
        <v>123</v>
      </c>
      <c r="C32" s="174"/>
      <c r="D32" s="200">
        <v>670</v>
      </c>
      <c r="E32" s="136">
        <v>4.8071748878923768E-3</v>
      </c>
      <c r="F32" s="130">
        <v>216375493.40000001</v>
      </c>
      <c r="G32" s="136">
        <v>2.0413809060703642E-2</v>
      </c>
      <c r="I32" s="109" t="s">
        <v>121</v>
      </c>
      <c r="J32" s="405">
        <v>5.0900000000000001E-2</v>
      </c>
    </row>
    <row r="33" spans="2:10" ht="12.75" thickBot="1">
      <c r="B33" s="109" t="s">
        <v>124</v>
      </c>
      <c r="C33" s="174"/>
      <c r="D33" s="200">
        <v>365</v>
      </c>
      <c r="E33" s="136">
        <v>2.6188340807174887E-3</v>
      </c>
      <c r="F33" s="130">
        <v>135724134.02000001</v>
      </c>
      <c r="G33" s="136">
        <v>1.2804807574449795E-2</v>
      </c>
      <c r="I33" s="104" t="s">
        <v>119</v>
      </c>
      <c r="J33" s="406">
        <v>39846</v>
      </c>
    </row>
    <row r="34" spans="2:10">
      <c r="B34" s="109" t="s">
        <v>125</v>
      </c>
      <c r="C34" s="174"/>
      <c r="D34" s="200">
        <v>227</v>
      </c>
      <c r="E34" s="136">
        <v>1.6286995515695068E-3</v>
      </c>
      <c r="F34" s="130">
        <v>95793491.25</v>
      </c>
      <c r="G34" s="136">
        <v>9.0375763396673327E-3</v>
      </c>
    </row>
    <row r="35" spans="2:10">
      <c r="B35" s="109" t="s">
        <v>126</v>
      </c>
      <c r="C35" s="174"/>
      <c r="D35" s="200">
        <v>137</v>
      </c>
      <c r="E35" s="136">
        <v>9.829596412556053E-4</v>
      </c>
      <c r="F35" s="130">
        <v>64690755.640000001</v>
      </c>
      <c r="G35" s="136">
        <v>6.1032084219737109E-3</v>
      </c>
    </row>
    <row r="36" spans="2:10">
      <c r="B36" s="109" t="s">
        <v>127</v>
      </c>
      <c r="C36" s="174"/>
      <c r="D36" s="200">
        <v>76</v>
      </c>
      <c r="E36" s="136">
        <v>5.4529147982062783E-4</v>
      </c>
      <c r="F36" s="130">
        <v>39522641.950000003</v>
      </c>
      <c r="G36" s="136">
        <v>3.7287386554925627E-3</v>
      </c>
    </row>
    <row r="37" spans="2:10">
      <c r="B37" s="109" t="s">
        <v>128</v>
      </c>
      <c r="C37" s="174"/>
      <c r="D37" s="200">
        <v>68</v>
      </c>
      <c r="E37" s="136">
        <v>4.8789237668161436E-4</v>
      </c>
      <c r="F37" s="130">
        <v>38926199.899999999</v>
      </c>
      <c r="G37" s="136">
        <v>3.6724677075531563E-3</v>
      </c>
    </row>
    <row r="38" spans="2:10">
      <c r="B38" s="109" t="s">
        <v>129</v>
      </c>
      <c r="C38" s="174"/>
      <c r="D38" s="200">
        <v>36</v>
      </c>
      <c r="E38" s="136">
        <v>2.5829596412556055E-4</v>
      </c>
      <c r="F38" s="130">
        <v>22358227.649999999</v>
      </c>
      <c r="G38" s="136">
        <v>2.1093728453762343E-3</v>
      </c>
    </row>
    <row r="39" spans="2:10">
      <c r="B39" s="109" t="s">
        <v>130</v>
      </c>
      <c r="C39" s="174"/>
      <c r="D39" s="200">
        <v>24</v>
      </c>
      <c r="E39" s="136">
        <v>1.7219730941704035E-4</v>
      </c>
      <c r="F39" s="130">
        <v>16045552.890000001</v>
      </c>
      <c r="G39" s="136">
        <v>1.5138075381039501E-3</v>
      </c>
    </row>
    <row r="40" spans="2:10">
      <c r="B40" s="109" t="s">
        <v>131</v>
      </c>
      <c r="C40" s="174"/>
      <c r="D40" s="200">
        <v>19</v>
      </c>
      <c r="E40" s="136">
        <v>1.3632286995515696E-4</v>
      </c>
      <c r="F40" s="130">
        <v>13648388.09</v>
      </c>
      <c r="G40" s="136">
        <v>1.2876485413280247E-3</v>
      </c>
    </row>
    <row r="41" spans="2:10">
      <c r="B41" s="109" t="s">
        <v>132</v>
      </c>
      <c r="C41" s="174"/>
      <c r="D41" s="200">
        <v>0</v>
      </c>
      <c r="E41" s="136">
        <v>0</v>
      </c>
      <c r="F41" s="130">
        <v>0</v>
      </c>
      <c r="G41" s="136">
        <v>0</v>
      </c>
    </row>
    <row r="42" spans="2:10">
      <c r="B42" s="109" t="s">
        <v>133</v>
      </c>
      <c r="C42" s="174"/>
      <c r="D42" s="200">
        <v>0</v>
      </c>
      <c r="E42" s="136">
        <v>0</v>
      </c>
      <c r="F42" s="130">
        <v>0</v>
      </c>
      <c r="G42" s="136">
        <v>0</v>
      </c>
    </row>
    <row r="43" spans="2:10">
      <c r="B43" s="109" t="s">
        <v>134</v>
      </c>
      <c r="C43" s="174"/>
      <c r="D43" s="200">
        <v>0</v>
      </c>
      <c r="E43" s="136">
        <v>0</v>
      </c>
      <c r="F43" s="130">
        <v>0</v>
      </c>
      <c r="G43" s="136">
        <v>0</v>
      </c>
    </row>
    <row r="44" spans="2:10">
      <c r="B44" s="109" t="s">
        <v>135</v>
      </c>
      <c r="C44" s="174"/>
      <c r="D44" s="200">
        <v>0</v>
      </c>
      <c r="E44" s="136">
        <v>0</v>
      </c>
      <c r="F44" s="130">
        <v>0</v>
      </c>
      <c r="G44" s="136">
        <v>0</v>
      </c>
    </row>
    <row r="45" spans="2:10">
      <c r="B45" s="109" t="s">
        <v>136</v>
      </c>
      <c r="C45" s="174"/>
      <c r="D45" s="200">
        <v>0</v>
      </c>
      <c r="E45" s="136">
        <v>0</v>
      </c>
      <c r="F45" s="130">
        <v>0</v>
      </c>
      <c r="G45" s="136">
        <v>0</v>
      </c>
    </row>
    <row r="46" spans="2:10" ht="12.75" thickBot="1">
      <c r="B46" s="109" t="s">
        <v>137</v>
      </c>
      <c r="C46" s="174"/>
      <c r="D46" s="200">
        <v>0</v>
      </c>
      <c r="E46" s="136">
        <v>0</v>
      </c>
      <c r="F46" s="130">
        <v>0</v>
      </c>
      <c r="G46" s="136">
        <v>0</v>
      </c>
    </row>
    <row r="47" spans="2:10" ht="12.75" thickBot="1">
      <c r="B47" s="116" t="s">
        <v>80</v>
      </c>
      <c r="C47" s="178"/>
      <c r="D47" s="201">
        <v>139375</v>
      </c>
      <c r="E47" s="180">
        <v>0.99999999999999989</v>
      </c>
      <c r="F47" s="201">
        <v>10599466897.949999</v>
      </c>
      <c r="G47" s="180">
        <v>1.0000000000000002</v>
      </c>
    </row>
    <row r="48" spans="2:10">
      <c r="B48" s="545" t="s">
        <v>557</v>
      </c>
      <c r="C48" s="545"/>
      <c r="D48" s="545"/>
      <c r="E48" s="545"/>
      <c r="F48" s="545"/>
      <c r="G48" s="545"/>
    </row>
    <row r="49" spans="2:12" ht="12.75" thickBot="1">
      <c r="B49" s="202"/>
      <c r="C49" s="202"/>
      <c r="D49" s="202"/>
      <c r="E49" s="202"/>
      <c r="F49" s="202"/>
      <c r="G49" s="202"/>
    </row>
    <row r="50" spans="2:12">
      <c r="B50" s="529" t="s">
        <v>138</v>
      </c>
      <c r="C50" s="530"/>
      <c r="D50" s="514" t="s">
        <v>76</v>
      </c>
      <c r="E50" s="122" t="s">
        <v>79</v>
      </c>
      <c r="F50" s="513" t="s">
        <v>77</v>
      </c>
      <c r="G50" s="122" t="s">
        <v>79</v>
      </c>
    </row>
    <row r="51" spans="2:12" ht="12.75" thickBot="1">
      <c r="B51" s="515"/>
      <c r="C51" s="521"/>
      <c r="D51" s="516" t="s">
        <v>111</v>
      </c>
      <c r="E51" s="126" t="s">
        <v>86</v>
      </c>
      <c r="F51" s="515" t="s">
        <v>78</v>
      </c>
      <c r="G51" s="126" t="s">
        <v>87</v>
      </c>
    </row>
    <row r="52" spans="2:12" s="197" customFormat="1">
      <c r="B52" s="99" t="s">
        <v>139</v>
      </c>
      <c r="C52" s="170"/>
      <c r="D52" s="200">
        <v>4812</v>
      </c>
      <c r="E52" s="136">
        <v>3.452556053811659E-2</v>
      </c>
      <c r="F52" s="130">
        <v>343218992.81</v>
      </c>
      <c r="G52" s="136">
        <v>3.2380778780146072E-2</v>
      </c>
      <c r="I52" s="163"/>
      <c r="J52" s="163"/>
      <c r="K52" s="163"/>
      <c r="L52" s="163"/>
    </row>
    <row r="53" spans="2:12">
      <c r="B53" s="109" t="s">
        <v>140</v>
      </c>
      <c r="C53" s="174"/>
      <c r="D53" s="200">
        <v>11858</v>
      </c>
      <c r="E53" s="136">
        <v>8.5079820627802685E-2</v>
      </c>
      <c r="F53" s="130">
        <v>757274801.57000005</v>
      </c>
      <c r="G53" s="136">
        <v>7.1444612154641624E-2</v>
      </c>
      <c r="I53" s="197"/>
      <c r="J53" s="197"/>
      <c r="K53" s="197"/>
      <c r="L53" s="197"/>
    </row>
    <row r="54" spans="2:12">
      <c r="B54" s="109" t="s">
        <v>141</v>
      </c>
      <c r="C54" s="174"/>
      <c r="D54" s="200">
        <v>5855</v>
      </c>
      <c r="E54" s="136">
        <v>4.2008968609865471E-2</v>
      </c>
      <c r="F54" s="130">
        <v>807154437.19000006</v>
      </c>
      <c r="G54" s="136">
        <v>7.6150474826814987E-2</v>
      </c>
    </row>
    <row r="55" spans="2:12">
      <c r="B55" s="109" t="s">
        <v>142</v>
      </c>
      <c r="C55" s="174"/>
      <c r="D55" s="200">
        <v>5853</v>
      </c>
      <c r="E55" s="136">
        <v>4.1994618834080719E-2</v>
      </c>
      <c r="F55" s="130">
        <v>383851932.31999999</v>
      </c>
      <c r="G55" s="136">
        <v>3.6214267756639655E-2</v>
      </c>
    </row>
    <row r="56" spans="2:12">
      <c r="B56" s="109" t="s">
        <v>143</v>
      </c>
      <c r="C56" s="174"/>
      <c r="D56" s="200">
        <v>15074</v>
      </c>
      <c r="E56" s="136">
        <v>0.10815426008968609</v>
      </c>
      <c r="F56" s="130">
        <v>1037833000.1</v>
      </c>
      <c r="G56" s="136">
        <v>9.791369793331052E-2</v>
      </c>
    </row>
    <row r="57" spans="2:12">
      <c r="B57" s="109" t="s">
        <v>144</v>
      </c>
      <c r="C57" s="174"/>
      <c r="D57" s="200">
        <v>25443</v>
      </c>
      <c r="E57" s="136">
        <v>0.1825506726457399</v>
      </c>
      <c r="F57" s="130">
        <v>2585576236.4099998</v>
      </c>
      <c r="G57" s="136">
        <v>0.24393455456802887</v>
      </c>
    </row>
    <row r="58" spans="2:12">
      <c r="B58" s="109" t="s">
        <v>145</v>
      </c>
      <c r="C58" s="174"/>
      <c r="D58" s="200">
        <v>10405</v>
      </c>
      <c r="E58" s="136">
        <v>7.4654708520179372E-2</v>
      </c>
      <c r="F58" s="130">
        <v>824761818.09000003</v>
      </c>
      <c r="G58" s="136">
        <v>7.7811632040618375E-2</v>
      </c>
    </row>
    <row r="59" spans="2:12">
      <c r="B59" s="109" t="s">
        <v>146</v>
      </c>
      <c r="C59" s="174"/>
      <c r="D59" s="200">
        <v>10702</v>
      </c>
      <c r="E59" s="136">
        <v>7.6785650224215241E-2</v>
      </c>
      <c r="F59" s="130">
        <v>769317120.48000002</v>
      </c>
      <c r="G59" s="136">
        <v>7.2580737115070446E-2</v>
      </c>
    </row>
    <row r="60" spans="2:12">
      <c r="B60" s="109" t="s">
        <v>147</v>
      </c>
      <c r="C60" s="174"/>
      <c r="D60" s="200">
        <v>12086</v>
      </c>
      <c r="E60" s="136">
        <v>8.6715695067264578E-2</v>
      </c>
      <c r="F60" s="130">
        <v>780038873.80999994</v>
      </c>
      <c r="G60" s="136">
        <v>7.3592274151152284E-2</v>
      </c>
    </row>
    <row r="61" spans="2:12">
      <c r="B61" s="109" t="s">
        <v>148</v>
      </c>
      <c r="C61" s="174"/>
      <c r="D61" s="200">
        <v>17796</v>
      </c>
      <c r="E61" s="136">
        <v>0.12768430493273542</v>
      </c>
      <c r="F61" s="130">
        <v>1027687054.27</v>
      </c>
      <c r="G61" s="136">
        <v>9.6956485091600306E-2</v>
      </c>
    </row>
    <row r="62" spans="2:12">
      <c r="B62" s="109" t="s">
        <v>149</v>
      </c>
      <c r="C62" s="174"/>
      <c r="D62" s="200">
        <v>6193</v>
      </c>
      <c r="E62" s="136">
        <v>4.4434080717488791E-2</v>
      </c>
      <c r="F62" s="130">
        <v>387132692.68000001</v>
      </c>
      <c r="G62" s="136">
        <v>3.6523789017622557E-2</v>
      </c>
    </row>
    <row r="63" spans="2:12" ht="12.75" thickBot="1">
      <c r="B63" s="109" t="s">
        <v>150</v>
      </c>
      <c r="C63" s="174"/>
      <c r="D63" s="200">
        <v>13298</v>
      </c>
      <c r="E63" s="136">
        <v>9.5411659192825113E-2</v>
      </c>
      <c r="F63" s="130">
        <v>895619938.22000003</v>
      </c>
      <c r="G63" s="136">
        <v>8.449669656435442E-2</v>
      </c>
    </row>
    <row r="64" spans="2:12" ht="12.75" thickBot="1">
      <c r="B64" s="116" t="s">
        <v>80</v>
      </c>
      <c r="C64" s="178"/>
      <c r="D64" s="145">
        <v>139375</v>
      </c>
      <c r="E64" s="180">
        <v>1</v>
      </c>
      <c r="F64" s="203">
        <v>10599466897.949999</v>
      </c>
      <c r="G64" s="180">
        <v>1</v>
      </c>
    </row>
  </sheetData>
  <mergeCells count="15">
    <mergeCell ref="B50:C50"/>
    <mergeCell ref="B17:C17"/>
    <mergeCell ref="I10:L11"/>
    <mergeCell ref="I12:L14"/>
    <mergeCell ref="I19:N19"/>
    <mergeCell ref="I25:N25"/>
    <mergeCell ref="B18:C18"/>
    <mergeCell ref="B25:C25"/>
    <mergeCell ref="B24:C24"/>
    <mergeCell ref="B48:G48"/>
    <mergeCell ref="B2:C2"/>
    <mergeCell ref="B3:C3"/>
    <mergeCell ref="I3:J3"/>
    <mergeCell ref="B11:C11"/>
    <mergeCell ref="B12:C12"/>
  </mergeCells>
  <pageMargins left="0.70866141732283472" right="0.70866141732283472" top="0.74803149606299213" bottom="0.74803149606299213" header="0.31496062992125984" footer="0.31496062992125984"/>
  <pageSetup paperSize="9" scale="49" orientation="landscape" r:id="rId1"/>
  <headerFooter>
    <oddHeader>&amp;CFosse Master Trust Investors' Report - March 2015</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N52"/>
  <sheetViews>
    <sheetView view="pageLayout" zoomScale="80" zoomScaleNormal="100" zoomScaleSheetLayoutView="90" zoomScalePageLayoutView="80" workbookViewId="0">
      <selection activeCell="A20" sqref="A20"/>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2" t="s">
        <v>151</v>
      </c>
      <c r="C2" s="509" t="s">
        <v>76</v>
      </c>
      <c r="D2" s="122" t="s">
        <v>79</v>
      </c>
      <c r="E2" s="508" t="s">
        <v>77</v>
      </c>
      <c r="F2" s="122" t="s">
        <v>79</v>
      </c>
      <c r="H2" s="529" t="s">
        <v>152</v>
      </c>
      <c r="I2" s="530"/>
      <c r="J2" s="122" t="s">
        <v>76</v>
      </c>
      <c r="K2" s="122" t="s">
        <v>79</v>
      </c>
      <c r="L2" s="508" t="s">
        <v>77</v>
      </c>
      <c r="M2" s="122" t="s">
        <v>79</v>
      </c>
    </row>
    <row r="3" spans="2:13" ht="12.75" thickBot="1">
      <c r="B3" s="126"/>
      <c r="C3" s="507" t="s">
        <v>111</v>
      </c>
      <c r="D3" s="126" t="s">
        <v>86</v>
      </c>
      <c r="E3" s="506" t="s">
        <v>78</v>
      </c>
      <c r="F3" s="126" t="s">
        <v>87</v>
      </c>
      <c r="H3" s="533" t="s">
        <v>153</v>
      </c>
      <c r="I3" s="534"/>
      <c r="J3" s="126" t="s">
        <v>111</v>
      </c>
      <c r="K3" s="126" t="s">
        <v>86</v>
      </c>
      <c r="L3" s="506" t="s">
        <v>78</v>
      </c>
      <c r="M3" s="126" t="s">
        <v>87</v>
      </c>
    </row>
    <row r="4" spans="2:13">
      <c r="B4" s="204" t="s">
        <v>154</v>
      </c>
      <c r="C4" s="205">
        <v>26475</v>
      </c>
      <c r="D4" s="206">
        <v>0.18995515695067264</v>
      </c>
      <c r="E4" s="207">
        <v>906949401.92999995</v>
      </c>
      <c r="F4" s="206">
        <v>8.5565567651841951E-2</v>
      </c>
      <c r="H4" s="99" t="s">
        <v>155</v>
      </c>
      <c r="I4" s="128"/>
      <c r="J4" s="208">
        <v>47772</v>
      </c>
      <c r="K4" s="206">
        <v>0.34275874439461884</v>
      </c>
      <c r="L4" s="209">
        <v>1353013771.74</v>
      </c>
      <c r="M4" s="206">
        <v>0.12764922847220561</v>
      </c>
    </row>
    <row r="5" spans="2:13">
      <c r="B5" s="189" t="s">
        <v>156</v>
      </c>
      <c r="C5" s="205">
        <v>30032</v>
      </c>
      <c r="D5" s="206">
        <v>0.2154762331838565</v>
      </c>
      <c r="E5" s="207">
        <v>1639077811.1400001</v>
      </c>
      <c r="F5" s="206">
        <v>0.15463775932514187</v>
      </c>
      <c r="H5" s="109" t="s">
        <v>157</v>
      </c>
      <c r="I5" s="134"/>
      <c r="J5" s="208">
        <v>40461</v>
      </c>
      <c r="K5" s="206">
        <v>0.29030313901345289</v>
      </c>
      <c r="L5" s="209">
        <v>3146695985.6999998</v>
      </c>
      <c r="M5" s="206">
        <v>0.29687304238938556</v>
      </c>
    </row>
    <row r="6" spans="2:13">
      <c r="B6" s="189" t="s">
        <v>158</v>
      </c>
      <c r="C6" s="205">
        <v>36864</v>
      </c>
      <c r="D6" s="206">
        <v>0.264495067264574</v>
      </c>
      <c r="E6" s="207">
        <v>2965021372.54</v>
      </c>
      <c r="F6" s="206">
        <v>0.27973306592555641</v>
      </c>
      <c r="H6" s="109" t="s">
        <v>159</v>
      </c>
      <c r="I6" s="134"/>
      <c r="J6" s="208">
        <v>31852</v>
      </c>
      <c r="K6" s="206">
        <v>0.22853452914798206</v>
      </c>
      <c r="L6" s="209">
        <v>3667254515.5</v>
      </c>
      <c r="M6" s="206">
        <v>0.34598480761417055</v>
      </c>
    </row>
    <row r="7" spans="2:13">
      <c r="B7" s="189" t="s">
        <v>160</v>
      </c>
      <c r="C7" s="205">
        <v>28837</v>
      </c>
      <c r="D7" s="206">
        <v>0.20690224215246636</v>
      </c>
      <c r="E7" s="207">
        <v>3157540501.75</v>
      </c>
      <c r="F7" s="206">
        <v>0.29789616139663472</v>
      </c>
      <c r="H7" s="109" t="s">
        <v>161</v>
      </c>
      <c r="I7" s="134"/>
      <c r="J7" s="208">
        <v>4866</v>
      </c>
      <c r="K7" s="206">
        <v>3.4913004484304934E-2</v>
      </c>
      <c r="L7" s="209">
        <v>611699508.65999997</v>
      </c>
      <c r="M7" s="206">
        <v>5.7710403225874146E-2</v>
      </c>
    </row>
    <row r="8" spans="2:13">
      <c r="B8" s="189" t="s">
        <v>162</v>
      </c>
      <c r="C8" s="205">
        <v>9915</v>
      </c>
      <c r="D8" s="206">
        <v>7.1139013452914804E-2</v>
      </c>
      <c r="E8" s="207">
        <v>1104806950.74</v>
      </c>
      <c r="F8" s="206">
        <v>0.10423231294336853</v>
      </c>
      <c r="H8" s="109" t="s">
        <v>163</v>
      </c>
      <c r="I8" s="134"/>
      <c r="J8" s="208">
        <v>3993</v>
      </c>
      <c r="K8" s="206">
        <v>2.8649327354260089E-2</v>
      </c>
      <c r="L8" s="209">
        <v>498585755.81</v>
      </c>
      <c r="M8" s="206">
        <v>4.7038757761150178E-2</v>
      </c>
    </row>
    <row r="9" spans="2:13">
      <c r="B9" s="189" t="s">
        <v>164</v>
      </c>
      <c r="C9" s="205">
        <v>5290</v>
      </c>
      <c r="D9" s="206">
        <v>3.7955156950672649E-2</v>
      </c>
      <c r="E9" s="207">
        <v>595913929.30999994</v>
      </c>
      <c r="F9" s="206">
        <v>5.6221122726960289E-2</v>
      </c>
      <c r="H9" s="109" t="s">
        <v>165</v>
      </c>
      <c r="I9" s="134"/>
      <c r="J9" s="208">
        <v>3047</v>
      </c>
      <c r="K9" s="206">
        <v>2.1861883408071749E-2</v>
      </c>
      <c r="L9" s="209">
        <v>365735647.39999998</v>
      </c>
      <c r="M9" s="206">
        <v>3.450509831496671E-2</v>
      </c>
    </row>
    <row r="10" spans="2:13">
      <c r="B10" s="189" t="s">
        <v>166</v>
      </c>
      <c r="C10" s="205">
        <v>1948</v>
      </c>
      <c r="D10" s="206">
        <v>1.3976681614349775E-2</v>
      </c>
      <c r="E10" s="207">
        <v>228654059.65000001</v>
      </c>
      <c r="F10" s="206">
        <v>2.157222262699109E-2</v>
      </c>
      <c r="H10" s="109" t="s">
        <v>167</v>
      </c>
      <c r="I10" s="134"/>
      <c r="J10" s="208">
        <v>2421</v>
      </c>
      <c r="K10" s="206">
        <v>1.7370403587443947E-2</v>
      </c>
      <c r="L10" s="209">
        <v>308234363.19999999</v>
      </c>
      <c r="M10" s="206">
        <v>2.908017602843916E-2</v>
      </c>
    </row>
    <row r="11" spans="2:13">
      <c r="B11" s="189" t="s">
        <v>168</v>
      </c>
      <c r="C11" s="205">
        <v>14</v>
      </c>
      <c r="D11" s="206">
        <v>1.0044843049327354E-4</v>
      </c>
      <c r="E11" s="207">
        <v>1502870.89</v>
      </c>
      <c r="F11" s="206">
        <v>1.4178740350523328E-4</v>
      </c>
      <c r="H11" s="109" t="s">
        <v>169</v>
      </c>
      <c r="I11" s="134"/>
      <c r="J11" s="208">
        <v>1599</v>
      </c>
      <c r="K11" s="206">
        <v>1.1472645739910314E-2</v>
      </c>
      <c r="L11" s="209">
        <v>200895638.36000001</v>
      </c>
      <c r="M11" s="206">
        <v>1.8953371928436741E-2</v>
      </c>
    </row>
    <row r="12" spans="2:13" ht="12.75" thickBot="1">
      <c r="B12" s="196" t="s">
        <v>170</v>
      </c>
      <c r="C12" s="205">
        <v>0</v>
      </c>
      <c r="D12" s="206">
        <v>0</v>
      </c>
      <c r="E12" s="207">
        <v>0</v>
      </c>
      <c r="F12" s="206">
        <v>0</v>
      </c>
      <c r="H12" s="109" t="s">
        <v>171</v>
      </c>
      <c r="I12" s="134"/>
      <c r="J12" s="208">
        <v>3364</v>
      </c>
      <c r="K12" s="206">
        <v>2.4136322869955158E-2</v>
      </c>
      <c r="L12" s="209">
        <v>447351711.57999998</v>
      </c>
      <c r="M12" s="206">
        <v>4.2205114265371255E-2</v>
      </c>
    </row>
    <row r="13" spans="2:13" ht="12.75" thickBot="1">
      <c r="B13" s="341" t="s">
        <v>80</v>
      </c>
      <c r="C13" s="210">
        <f>SUM(C4:C12)</f>
        <v>139375</v>
      </c>
      <c r="D13" s="211">
        <f>SUM(D4:D12)</f>
        <v>0.99999999999999989</v>
      </c>
      <c r="E13" s="210">
        <f>SUM(E4:E12)</f>
        <v>10599466897.949999</v>
      </c>
      <c r="F13" s="211">
        <f>SUM(F4:F12)</f>
        <v>1</v>
      </c>
      <c r="H13" s="116" t="s">
        <v>80</v>
      </c>
      <c r="I13" s="212"/>
      <c r="J13" s="210">
        <v>139375</v>
      </c>
      <c r="K13" s="211">
        <v>0.99999999999999989</v>
      </c>
      <c r="L13" s="210">
        <v>10599466897.950001</v>
      </c>
      <c r="M13" s="211">
        <v>0.99999999999999989</v>
      </c>
    </row>
    <row r="14" spans="2:13" ht="12" customHeight="1">
      <c r="B14" s="546" t="s">
        <v>632</v>
      </c>
      <c r="C14" s="547"/>
      <c r="D14" s="547"/>
      <c r="E14" s="547"/>
      <c r="F14" s="547"/>
      <c r="H14" s="528" t="s">
        <v>633</v>
      </c>
      <c r="I14" s="549"/>
      <c r="J14" s="549"/>
      <c r="K14" s="549"/>
      <c r="L14" s="549"/>
      <c r="M14" s="549"/>
    </row>
    <row r="15" spans="2:13" ht="12" customHeight="1">
      <c r="B15" s="548"/>
      <c r="C15" s="548"/>
      <c r="D15" s="548"/>
      <c r="E15" s="548"/>
      <c r="F15" s="548"/>
      <c r="H15" s="550"/>
      <c r="I15" s="550"/>
      <c r="J15" s="550"/>
      <c r="K15" s="550"/>
      <c r="L15" s="550"/>
      <c r="M15" s="550"/>
    </row>
    <row r="16" spans="2:13" ht="12.75" thickBot="1"/>
    <row r="17" spans="2:14">
      <c r="B17" s="122" t="s">
        <v>172</v>
      </c>
      <c r="C17" s="450" t="s">
        <v>76</v>
      </c>
      <c r="D17" s="122" t="s">
        <v>79</v>
      </c>
      <c r="E17" s="449" t="s">
        <v>77</v>
      </c>
      <c r="F17" s="122" t="s">
        <v>79</v>
      </c>
      <c r="H17" s="529" t="s">
        <v>173</v>
      </c>
      <c r="I17" s="530"/>
      <c r="J17" s="450" t="s">
        <v>76</v>
      </c>
      <c r="K17" s="122" t="s">
        <v>79</v>
      </c>
      <c r="L17" s="449" t="s">
        <v>77</v>
      </c>
      <c r="M17" s="122" t="s">
        <v>79</v>
      </c>
    </row>
    <row r="18" spans="2:14" ht="15.75" customHeight="1" thickBot="1">
      <c r="B18" s="126"/>
      <c r="C18" s="447" t="s">
        <v>111</v>
      </c>
      <c r="D18" s="126" t="s">
        <v>86</v>
      </c>
      <c r="E18" s="446" t="s">
        <v>78</v>
      </c>
      <c r="F18" s="126" t="s">
        <v>87</v>
      </c>
      <c r="H18" s="531" t="s">
        <v>174</v>
      </c>
      <c r="I18" s="532"/>
      <c r="J18" s="447" t="s">
        <v>111</v>
      </c>
      <c r="K18" s="126" t="s">
        <v>86</v>
      </c>
      <c r="L18" s="446" t="s">
        <v>78</v>
      </c>
      <c r="M18" s="126" t="s">
        <v>87</v>
      </c>
    </row>
    <row r="19" spans="2:14">
      <c r="B19" s="204" t="s">
        <v>175</v>
      </c>
      <c r="C19" s="205">
        <v>0</v>
      </c>
      <c r="D19" s="206">
        <v>0</v>
      </c>
      <c r="E19" s="207">
        <v>0</v>
      </c>
      <c r="F19" s="206">
        <v>0</v>
      </c>
      <c r="H19" s="99" t="s">
        <v>155</v>
      </c>
      <c r="I19" s="128"/>
      <c r="J19" s="208">
        <v>39013</v>
      </c>
      <c r="K19" s="206">
        <v>0.27991390134529148</v>
      </c>
      <c r="L19" s="209">
        <v>920520377.80999994</v>
      </c>
      <c r="M19" s="206">
        <v>8.6845912787183135E-2</v>
      </c>
    </row>
    <row r="20" spans="2:14">
      <c r="B20" s="189" t="s">
        <v>176</v>
      </c>
      <c r="C20" s="205">
        <v>0</v>
      </c>
      <c r="D20" s="206">
        <v>0</v>
      </c>
      <c r="E20" s="207">
        <v>0</v>
      </c>
      <c r="F20" s="206">
        <v>0</v>
      </c>
      <c r="H20" s="109" t="s">
        <v>157</v>
      </c>
      <c r="I20" s="134"/>
      <c r="J20" s="208">
        <v>40885</v>
      </c>
      <c r="K20" s="206">
        <v>0.29334529147982064</v>
      </c>
      <c r="L20" s="209">
        <v>2761879816.5</v>
      </c>
      <c r="M20" s="206">
        <v>0.26056780431421178</v>
      </c>
    </row>
    <row r="21" spans="2:14">
      <c r="B21" s="189" t="s">
        <v>177</v>
      </c>
      <c r="C21" s="205">
        <v>0</v>
      </c>
      <c r="D21" s="206">
        <v>0</v>
      </c>
      <c r="E21" s="207">
        <v>0</v>
      </c>
      <c r="F21" s="206">
        <v>0</v>
      </c>
      <c r="H21" s="109" t="s">
        <v>159</v>
      </c>
      <c r="I21" s="134"/>
      <c r="J21" s="208">
        <v>38222</v>
      </c>
      <c r="K21" s="206">
        <v>0.2742385650224215</v>
      </c>
      <c r="L21" s="209">
        <v>4057239326.0999999</v>
      </c>
      <c r="M21" s="206">
        <v>0.38277767789290379</v>
      </c>
    </row>
    <row r="22" spans="2:14">
      <c r="B22" s="189" t="s">
        <v>178</v>
      </c>
      <c r="C22" s="205">
        <v>0</v>
      </c>
      <c r="D22" s="206">
        <v>0</v>
      </c>
      <c r="E22" s="207">
        <v>0</v>
      </c>
      <c r="F22" s="206">
        <v>0</v>
      </c>
      <c r="H22" s="109" t="s">
        <v>161</v>
      </c>
      <c r="I22" s="134"/>
      <c r="J22" s="208">
        <v>6394</v>
      </c>
      <c r="K22" s="206">
        <v>4.5876233183856502E-2</v>
      </c>
      <c r="L22" s="209">
        <v>803001900.12</v>
      </c>
      <c r="M22" s="206">
        <v>7.5758706343552584E-2</v>
      </c>
    </row>
    <row r="23" spans="2:14">
      <c r="B23" s="189" t="s">
        <v>179</v>
      </c>
      <c r="C23" s="205">
        <v>0</v>
      </c>
      <c r="D23" s="206">
        <v>0</v>
      </c>
      <c r="E23" s="207">
        <v>0</v>
      </c>
      <c r="F23" s="206">
        <v>0</v>
      </c>
      <c r="H23" s="109" t="s">
        <v>163</v>
      </c>
      <c r="I23" s="134"/>
      <c r="J23" s="208">
        <v>5224</v>
      </c>
      <c r="K23" s="206">
        <v>3.7481614349775788E-2</v>
      </c>
      <c r="L23" s="209">
        <v>715936111.00999999</v>
      </c>
      <c r="M23" s="206">
        <v>6.7544539541744927E-2</v>
      </c>
    </row>
    <row r="24" spans="2:14">
      <c r="B24" s="189" t="s">
        <v>180</v>
      </c>
      <c r="C24" s="205">
        <v>343</v>
      </c>
      <c r="D24" s="206">
        <v>2.4609865470852019E-3</v>
      </c>
      <c r="E24" s="207">
        <v>43910584.630000003</v>
      </c>
      <c r="F24" s="206">
        <v>4.1427163321291725E-3</v>
      </c>
      <c r="H24" s="109" t="s">
        <v>165</v>
      </c>
      <c r="I24" s="134"/>
      <c r="J24" s="208">
        <v>4998</v>
      </c>
      <c r="K24" s="206">
        <v>3.5860089686098655E-2</v>
      </c>
      <c r="L24" s="209">
        <v>708165385.33000004</v>
      </c>
      <c r="M24" s="206">
        <v>6.6811415342687058E-2</v>
      </c>
    </row>
    <row r="25" spans="2:14">
      <c r="B25" s="189" t="s">
        <v>181</v>
      </c>
      <c r="C25" s="205">
        <v>448</v>
      </c>
      <c r="D25" s="206">
        <v>3.2143497757847533E-3</v>
      </c>
      <c r="E25" s="207">
        <v>52477657.829999998</v>
      </c>
      <c r="F25" s="206">
        <v>4.950971434247272E-3</v>
      </c>
      <c r="H25" s="109" t="s">
        <v>167</v>
      </c>
      <c r="I25" s="134"/>
      <c r="J25" s="208">
        <v>2644</v>
      </c>
      <c r="K25" s="206">
        <v>1.8970403587443948E-2</v>
      </c>
      <c r="L25" s="209">
        <v>363675848.06</v>
      </c>
      <c r="M25" s="206">
        <v>3.4310767849120523E-2</v>
      </c>
    </row>
    <row r="26" spans="2:14">
      <c r="B26" s="189" t="s">
        <v>182</v>
      </c>
      <c r="C26" s="205">
        <v>505</v>
      </c>
      <c r="D26" s="206">
        <v>3.6233183856502244E-3</v>
      </c>
      <c r="E26" s="207">
        <v>60309650.880000003</v>
      </c>
      <c r="F26" s="206">
        <v>5.6898758645743067E-3</v>
      </c>
      <c r="H26" s="109" t="s">
        <v>169</v>
      </c>
      <c r="I26" s="134"/>
      <c r="J26" s="208">
        <v>1891</v>
      </c>
      <c r="K26" s="206">
        <v>1.3567713004484306E-2</v>
      </c>
      <c r="L26" s="209">
        <v>252529602.88999999</v>
      </c>
      <c r="M26" s="206">
        <v>2.3824745651957344E-2</v>
      </c>
    </row>
    <row r="27" spans="2:14" ht="12.75" thickBot="1">
      <c r="B27" s="189" t="s">
        <v>183</v>
      </c>
      <c r="C27" s="205">
        <v>1704</v>
      </c>
      <c r="D27" s="206">
        <v>1.2226008968609866E-2</v>
      </c>
      <c r="E27" s="207">
        <v>167531114.02000001</v>
      </c>
      <c r="F27" s="206">
        <v>1.5805616983661841E-2</v>
      </c>
      <c r="H27" s="109" t="s">
        <v>171</v>
      </c>
      <c r="I27" s="134"/>
      <c r="J27" s="208">
        <v>104</v>
      </c>
      <c r="K27" s="206">
        <v>7.4618834080717486E-4</v>
      </c>
      <c r="L27" s="209">
        <v>16518530.130000001</v>
      </c>
      <c r="M27" s="206">
        <v>1.5584302766391759E-3</v>
      </c>
    </row>
    <row r="28" spans="2:14" ht="12.75" thickBot="1">
      <c r="B28" s="189" t="s">
        <v>184</v>
      </c>
      <c r="C28" s="205">
        <v>5202</v>
      </c>
      <c r="D28" s="206">
        <v>3.7323766816143494E-2</v>
      </c>
      <c r="E28" s="207">
        <v>461530401.94</v>
      </c>
      <c r="F28" s="206">
        <v>4.3542793838930019E-2</v>
      </c>
      <c r="H28" s="116" t="s">
        <v>80</v>
      </c>
      <c r="I28" s="212"/>
      <c r="J28" s="210">
        <v>139375</v>
      </c>
      <c r="K28" s="211">
        <v>1</v>
      </c>
      <c r="L28" s="210">
        <v>10599466897.949997</v>
      </c>
      <c r="M28" s="211">
        <v>1.0000000000000002</v>
      </c>
    </row>
    <row r="29" spans="2:14" ht="12" customHeight="1">
      <c r="B29" s="189" t="s">
        <v>185</v>
      </c>
      <c r="C29" s="205">
        <v>3659</v>
      </c>
      <c r="D29" s="206">
        <v>2.6252914798206278E-2</v>
      </c>
      <c r="E29" s="207">
        <v>326960119.75</v>
      </c>
      <c r="F29" s="206">
        <v>3.0846845685534998E-2</v>
      </c>
      <c r="H29" s="528" t="s">
        <v>558</v>
      </c>
      <c r="I29" s="528"/>
      <c r="J29" s="528"/>
      <c r="K29" s="528"/>
      <c r="L29" s="528"/>
      <c r="M29" s="528"/>
      <c r="N29" s="213"/>
    </row>
    <row r="30" spans="2:14" ht="12" customHeight="1">
      <c r="B30" s="189" t="s">
        <v>186</v>
      </c>
      <c r="C30" s="205">
        <v>3876</v>
      </c>
      <c r="D30" s="206">
        <v>2.7809865470852017E-2</v>
      </c>
      <c r="E30" s="207">
        <v>302772413.33999997</v>
      </c>
      <c r="F30" s="206">
        <v>2.8564871823747846E-2</v>
      </c>
      <c r="H30" s="523"/>
      <c r="I30" s="523"/>
      <c r="J30" s="523"/>
      <c r="K30" s="523"/>
      <c r="L30" s="523"/>
      <c r="M30" s="523"/>
      <c r="N30" s="213"/>
    </row>
    <row r="31" spans="2:14" ht="12.75" thickBot="1">
      <c r="B31" s="189" t="s">
        <v>187</v>
      </c>
      <c r="C31" s="205">
        <v>1652</v>
      </c>
      <c r="D31" s="206">
        <v>1.1852914798206278E-2</v>
      </c>
      <c r="E31" s="207">
        <v>143871688.91999999</v>
      </c>
      <c r="F31" s="206">
        <v>1.357348348791255E-2</v>
      </c>
    </row>
    <row r="32" spans="2:14">
      <c r="B32" s="189" t="s">
        <v>188</v>
      </c>
      <c r="C32" s="205">
        <v>3356</v>
      </c>
      <c r="D32" s="206">
        <v>2.4078923766816144E-2</v>
      </c>
      <c r="E32" s="207">
        <v>319303277</v>
      </c>
      <c r="F32" s="206">
        <v>3.0124465699473541E-2</v>
      </c>
      <c r="H32" s="529" t="s">
        <v>189</v>
      </c>
      <c r="I32" s="530"/>
      <c r="J32" s="450" t="s">
        <v>76</v>
      </c>
      <c r="K32" s="122" t="s">
        <v>79</v>
      </c>
      <c r="L32" s="449" t="s">
        <v>77</v>
      </c>
      <c r="M32" s="122" t="s">
        <v>79</v>
      </c>
    </row>
    <row r="33" spans="2:13" ht="12.75" thickBot="1">
      <c r="B33" s="189" t="s">
        <v>190</v>
      </c>
      <c r="C33" s="205">
        <v>7821</v>
      </c>
      <c r="D33" s="206">
        <v>5.611479820627803E-2</v>
      </c>
      <c r="E33" s="207">
        <v>856416962.14999998</v>
      </c>
      <c r="F33" s="206">
        <v>8.0798116584111984E-2</v>
      </c>
      <c r="H33" s="531" t="s">
        <v>191</v>
      </c>
      <c r="I33" s="532"/>
      <c r="J33" s="447" t="s">
        <v>111</v>
      </c>
      <c r="K33" s="126" t="s">
        <v>86</v>
      </c>
      <c r="L33" s="446" t="s">
        <v>78</v>
      </c>
      <c r="M33" s="126" t="s">
        <v>87</v>
      </c>
    </row>
    <row r="34" spans="2:13">
      <c r="B34" s="189" t="s">
        <v>192</v>
      </c>
      <c r="C34" s="205">
        <v>11647</v>
      </c>
      <c r="D34" s="206">
        <v>8.3565919282511211E-2</v>
      </c>
      <c r="E34" s="207">
        <v>1221585951.97</v>
      </c>
      <c r="F34" s="206">
        <v>0.11524975394812186</v>
      </c>
      <c r="H34" s="214" t="s">
        <v>193</v>
      </c>
      <c r="I34" s="170"/>
      <c r="J34" s="200">
        <v>8541</v>
      </c>
      <c r="K34" s="136">
        <v>6.1280717488789237E-2</v>
      </c>
      <c r="L34" s="130">
        <v>241048570.62000003</v>
      </c>
      <c r="M34" s="136">
        <v>2.2741574924548352E-2</v>
      </c>
    </row>
    <row r="35" spans="2:13">
      <c r="B35" s="189" t="s">
        <v>194</v>
      </c>
      <c r="C35" s="205">
        <v>11543</v>
      </c>
      <c r="D35" s="206">
        <v>8.2819730941704042E-2</v>
      </c>
      <c r="E35" s="207">
        <v>1129990803.0999999</v>
      </c>
      <c r="F35" s="206">
        <v>0.10660826756471561</v>
      </c>
      <c r="H35" s="214" t="s">
        <v>195</v>
      </c>
      <c r="I35" s="174"/>
      <c r="J35" s="200">
        <v>31852</v>
      </c>
      <c r="K35" s="136">
        <v>0.22853452914798206</v>
      </c>
      <c r="L35" s="130">
        <v>1526999271.7099998</v>
      </c>
      <c r="M35" s="136">
        <v>0.1440637804157236</v>
      </c>
    </row>
    <row r="36" spans="2:13">
      <c r="B36" s="189" t="s">
        <v>196</v>
      </c>
      <c r="C36" s="205">
        <v>12971</v>
      </c>
      <c r="D36" s="206">
        <v>9.306547085201794E-2</v>
      </c>
      <c r="E36" s="207">
        <v>1203700288.23</v>
      </c>
      <c r="F36" s="206">
        <v>0.11356234231580106</v>
      </c>
      <c r="H36" s="214" t="s">
        <v>197</v>
      </c>
      <c r="I36" s="174"/>
      <c r="J36" s="200">
        <v>48748</v>
      </c>
      <c r="K36" s="136">
        <v>0.3497614349775785</v>
      </c>
      <c r="L36" s="130">
        <v>3916454384.9900002</v>
      </c>
      <c r="M36" s="136">
        <v>0.36949541167466315</v>
      </c>
    </row>
    <row r="37" spans="2:13">
      <c r="B37" s="189" t="s">
        <v>198</v>
      </c>
      <c r="C37" s="205">
        <v>15464</v>
      </c>
      <c r="D37" s="206">
        <v>0.110952466367713</v>
      </c>
      <c r="E37" s="207">
        <v>1286512056.28</v>
      </c>
      <c r="F37" s="206">
        <v>0.12137516619150147</v>
      </c>
      <c r="H37" s="214" t="s">
        <v>199</v>
      </c>
      <c r="I37" s="174"/>
      <c r="J37" s="200">
        <v>8700</v>
      </c>
      <c r="K37" s="136">
        <v>6.2421524663677133E-2</v>
      </c>
      <c r="L37" s="130">
        <v>820978141.67000008</v>
      </c>
      <c r="M37" s="136">
        <v>7.7454663482064562E-2</v>
      </c>
    </row>
    <row r="38" spans="2:13">
      <c r="B38" s="189" t="s">
        <v>200</v>
      </c>
      <c r="C38" s="205">
        <v>9706</v>
      </c>
      <c r="D38" s="206">
        <v>6.9639461883408069E-2</v>
      </c>
      <c r="E38" s="207">
        <v>696046498.75999999</v>
      </c>
      <c r="F38" s="206">
        <v>6.56680666548069E-2</v>
      </c>
      <c r="H38" s="214" t="s">
        <v>201</v>
      </c>
      <c r="I38" s="174"/>
      <c r="J38" s="200">
        <v>12582</v>
      </c>
      <c r="K38" s="136">
        <v>9.0274439461883405E-2</v>
      </c>
      <c r="L38" s="130">
        <v>1303300133.79</v>
      </c>
      <c r="M38" s="136">
        <v>0.12295902674520978</v>
      </c>
    </row>
    <row r="39" spans="2:13">
      <c r="B39" s="189" t="s">
        <v>202</v>
      </c>
      <c r="C39" s="205">
        <v>2984</v>
      </c>
      <c r="D39" s="206">
        <v>2.1409865470852017E-2</v>
      </c>
      <c r="E39" s="207">
        <v>195074120.81999999</v>
      </c>
      <c r="F39" s="206">
        <v>1.8404144538413388E-2</v>
      </c>
      <c r="H39" s="214" t="s">
        <v>203</v>
      </c>
      <c r="I39" s="174"/>
      <c r="J39" s="200">
        <v>18263</v>
      </c>
      <c r="K39" s="136">
        <v>0.13103497757847535</v>
      </c>
      <c r="L39" s="130">
        <v>1863098360.55</v>
      </c>
      <c r="M39" s="136">
        <v>0.1757728363593771</v>
      </c>
    </row>
    <row r="40" spans="2:13">
      <c r="B40" s="189" t="s">
        <v>204</v>
      </c>
      <c r="C40" s="205">
        <v>6005</v>
      </c>
      <c r="D40" s="206">
        <v>4.3085201793721974E-2</v>
      </c>
      <c r="E40" s="207">
        <v>326004037.55000001</v>
      </c>
      <c r="F40" s="206">
        <v>3.0756644715127238E-2</v>
      </c>
      <c r="H40" s="214" t="s">
        <v>205</v>
      </c>
      <c r="I40" s="174"/>
      <c r="J40" s="200">
        <v>10689</v>
      </c>
      <c r="K40" s="136">
        <v>7.6692376681614355E-2</v>
      </c>
      <c r="L40" s="130">
        <v>927588034.62</v>
      </c>
      <c r="M40" s="136">
        <v>8.7512706398413395E-2</v>
      </c>
    </row>
    <row r="41" spans="2:13">
      <c r="B41" s="189" t="s">
        <v>206</v>
      </c>
      <c r="C41" s="205">
        <v>7520</v>
      </c>
      <c r="D41" s="206">
        <v>5.3955156950672649E-2</v>
      </c>
      <c r="E41" s="207">
        <v>401225856.57999998</v>
      </c>
      <c r="F41" s="206">
        <v>3.7853399651410713E-2</v>
      </c>
      <c r="H41" s="214" t="s">
        <v>207</v>
      </c>
      <c r="I41" s="174"/>
      <c r="J41" s="200">
        <v>0</v>
      </c>
      <c r="K41" s="136">
        <v>0</v>
      </c>
      <c r="L41" s="130">
        <v>0</v>
      </c>
      <c r="M41" s="136">
        <v>0</v>
      </c>
    </row>
    <row r="42" spans="2:13" ht="12.75" thickBot="1">
      <c r="B42" s="189" t="s">
        <v>208</v>
      </c>
      <c r="C42" s="205">
        <v>5530</v>
      </c>
      <c r="D42" s="206">
        <v>3.9677130044843051E-2</v>
      </c>
      <c r="E42" s="207">
        <v>281798931.60000002</v>
      </c>
      <c r="F42" s="206">
        <v>2.6586141955356416E-2</v>
      </c>
      <c r="H42" s="214" t="s">
        <v>171</v>
      </c>
      <c r="I42" s="174"/>
      <c r="J42" s="200">
        <v>0</v>
      </c>
      <c r="K42" s="136">
        <v>0</v>
      </c>
      <c r="L42" s="130">
        <v>0</v>
      </c>
      <c r="M42" s="136">
        <v>0</v>
      </c>
    </row>
    <row r="43" spans="2:13" ht="12.75" thickBot="1">
      <c r="B43" s="189" t="s">
        <v>209</v>
      </c>
      <c r="C43" s="205">
        <v>2802</v>
      </c>
      <c r="D43" s="206">
        <v>2.0104035874439461E-2</v>
      </c>
      <c r="E43" s="207">
        <v>140238058.66999999</v>
      </c>
      <c r="F43" s="206">
        <v>1.32306709403586E-2</v>
      </c>
      <c r="H43" s="116" t="s">
        <v>80</v>
      </c>
      <c r="I43" s="178"/>
      <c r="J43" s="145">
        <v>139375</v>
      </c>
      <c r="K43" s="180">
        <v>1</v>
      </c>
      <c r="L43" s="203">
        <v>10599466897.950001</v>
      </c>
      <c r="M43" s="180">
        <v>0.99999999999999989</v>
      </c>
    </row>
    <row r="44" spans="2:13" ht="12" customHeight="1">
      <c r="B44" s="189" t="s">
        <v>210</v>
      </c>
      <c r="C44" s="205">
        <v>2554</v>
      </c>
      <c r="D44" s="206">
        <v>1.8324663677130044E-2</v>
      </c>
      <c r="E44" s="207">
        <v>131718745.33</v>
      </c>
      <c r="F44" s="206">
        <v>1.2426921712022629E-2</v>
      </c>
      <c r="H44" s="528" t="s">
        <v>538</v>
      </c>
      <c r="I44" s="528"/>
      <c r="J44" s="528"/>
      <c r="K44" s="528"/>
      <c r="L44" s="528"/>
      <c r="M44" s="528"/>
    </row>
    <row r="45" spans="2:13">
      <c r="B45" s="189" t="s">
        <v>211</v>
      </c>
      <c r="C45" s="205">
        <v>3184</v>
      </c>
      <c r="D45" s="206">
        <v>2.2844843049327355E-2</v>
      </c>
      <c r="E45" s="207">
        <v>162397379.93000001</v>
      </c>
      <c r="F45" s="206">
        <v>1.5321278088184663E-2</v>
      </c>
      <c r="H45" s="523"/>
      <c r="I45" s="523"/>
      <c r="J45" s="523"/>
      <c r="K45" s="523"/>
      <c r="L45" s="523"/>
      <c r="M45" s="523"/>
    </row>
    <row r="46" spans="2:13">
      <c r="B46" s="189" t="s">
        <v>212</v>
      </c>
      <c r="C46" s="205">
        <v>2870</v>
      </c>
      <c r="D46" s="206">
        <v>2.0591928251121078E-2</v>
      </c>
      <c r="E46" s="207">
        <v>125479931.67</v>
      </c>
      <c r="F46" s="206">
        <v>1.1838324783510438E-2</v>
      </c>
    </row>
    <row r="47" spans="2:13">
      <c r="B47" s="189" t="s">
        <v>213</v>
      </c>
      <c r="C47" s="205">
        <v>1612</v>
      </c>
      <c r="D47" s="206">
        <v>1.1565919282511211E-2</v>
      </c>
      <c r="E47" s="207">
        <v>61203067.75</v>
      </c>
      <c r="F47" s="206">
        <v>5.7741647140609528E-3</v>
      </c>
      <c r="I47" s="215"/>
    </row>
    <row r="48" spans="2:13">
      <c r="B48" s="189" t="s">
        <v>214</v>
      </c>
      <c r="C48" s="205">
        <v>1277</v>
      </c>
      <c r="D48" s="206">
        <v>9.1623318385650222E-3</v>
      </c>
      <c r="E48" s="207">
        <v>49147296.840000004</v>
      </c>
      <c r="F48" s="206">
        <v>4.636770633200938E-3</v>
      </c>
    </row>
    <row r="49" spans="2:6" ht="12.75" thickBot="1">
      <c r="B49" s="196" t="s">
        <v>215</v>
      </c>
      <c r="C49" s="205">
        <v>13140</v>
      </c>
      <c r="D49" s="206">
        <v>9.4278026905829593E-2</v>
      </c>
      <c r="E49" s="207">
        <v>452260002.41000003</v>
      </c>
      <c r="F49" s="206">
        <v>4.2668183859083497E-2</v>
      </c>
    </row>
    <row r="50" spans="2:6" ht="12.75" thickBot="1">
      <c r="B50" s="341" t="s">
        <v>80</v>
      </c>
      <c r="C50" s="210">
        <v>139375</v>
      </c>
      <c r="D50" s="211">
        <v>1</v>
      </c>
      <c r="E50" s="216">
        <v>10599466897.950001</v>
      </c>
      <c r="F50" s="211">
        <v>1</v>
      </c>
    </row>
    <row r="51" spans="2:6" ht="12" customHeight="1">
      <c r="B51" s="546" t="s">
        <v>559</v>
      </c>
      <c r="C51" s="547"/>
      <c r="D51" s="547"/>
      <c r="E51" s="547"/>
      <c r="F51" s="547"/>
    </row>
    <row r="52" spans="2:6" ht="12" customHeight="1">
      <c r="B52" s="548"/>
      <c r="C52" s="548"/>
      <c r="D52" s="548"/>
      <c r="E52" s="548"/>
      <c r="F52" s="548"/>
    </row>
  </sheetData>
  <mergeCells count="11">
    <mergeCell ref="H29:M30"/>
    <mergeCell ref="H32:I32"/>
    <mergeCell ref="H33:I33"/>
    <mergeCell ref="H44:M45"/>
    <mergeCell ref="B51:F52"/>
    <mergeCell ref="H18:I18"/>
    <mergeCell ref="H2:I2"/>
    <mergeCell ref="H3:I3"/>
    <mergeCell ref="B14:F15"/>
    <mergeCell ref="H14:M15"/>
    <mergeCell ref="H17:I17"/>
  </mergeCells>
  <pageMargins left="0.70866141732283472" right="0.70866141732283472" top="0.74803149606299213" bottom="0.74803149606299213" header="0.31496062992125984" footer="0.31496062992125984"/>
  <pageSetup paperSize="9" scale="56" orientation="landscape" r:id="rId1"/>
  <headerFooter>
    <oddHeader>&amp;CFosse Master Trust Investors' Report -  March 2015</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2:U93"/>
  <sheetViews>
    <sheetView view="pageLayout" zoomScale="70" zoomScaleNormal="90" zoomScaleSheetLayoutView="90" zoomScalePageLayoutView="70" workbookViewId="0">
      <selection activeCell="A20" sqref="A20"/>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4" t="s">
        <v>216</v>
      </c>
      <c r="C2" s="217"/>
      <c r="D2" s="217"/>
      <c r="E2" s="217"/>
      <c r="F2" s="217"/>
      <c r="G2" s="217"/>
      <c r="H2" s="217"/>
      <c r="I2" s="217"/>
      <c r="J2" s="217"/>
      <c r="K2" s="217"/>
      <c r="L2" s="217"/>
      <c r="M2" s="217"/>
      <c r="N2" s="217"/>
      <c r="O2" s="217"/>
      <c r="P2" s="217"/>
      <c r="Q2" s="217"/>
      <c r="R2" s="217"/>
      <c r="S2" s="217"/>
      <c r="T2" s="217"/>
    </row>
    <row r="3" spans="2:20">
      <c r="B3" s="218"/>
      <c r="C3" s="37"/>
      <c r="D3" s="37"/>
      <c r="E3" s="37"/>
      <c r="F3" s="37"/>
      <c r="G3" s="37"/>
      <c r="H3" s="37"/>
      <c r="I3" s="37"/>
      <c r="J3" s="37"/>
      <c r="K3" s="37"/>
      <c r="L3" s="37"/>
      <c r="M3" s="37"/>
      <c r="N3" s="37"/>
      <c r="O3" s="37"/>
      <c r="P3" s="37"/>
      <c r="Q3" s="37"/>
      <c r="R3" s="37"/>
      <c r="S3" s="37"/>
      <c r="T3" s="37"/>
    </row>
    <row r="4" spans="2:20">
      <c r="B4" s="219" t="s">
        <v>217</v>
      </c>
      <c r="C4" s="220" t="s">
        <v>535</v>
      </c>
      <c r="D4" s="220"/>
      <c r="E4" s="50"/>
      <c r="F4" s="50"/>
      <c r="G4" s="50"/>
      <c r="H4" s="50"/>
      <c r="I4" s="50"/>
      <c r="J4" s="50"/>
      <c r="K4" s="50"/>
      <c r="L4" s="50"/>
      <c r="M4" s="50"/>
      <c r="N4" s="50"/>
      <c r="O4" s="50"/>
      <c r="P4" s="50"/>
      <c r="Q4" s="50"/>
      <c r="R4" s="40"/>
      <c r="S4" s="40"/>
    </row>
    <row r="5" spans="2:20">
      <c r="B5" s="219"/>
      <c r="C5" s="220"/>
      <c r="D5" s="220"/>
      <c r="E5" s="50"/>
      <c r="F5" s="50"/>
      <c r="G5" s="50"/>
      <c r="H5" s="50"/>
      <c r="I5" s="50"/>
      <c r="J5" s="50"/>
      <c r="K5" s="50"/>
      <c r="L5" s="50"/>
      <c r="M5" s="50"/>
      <c r="N5" s="50"/>
      <c r="O5" s="50"/>
      <c r="P5" s="50"/>
      <c r="Q5" s="50"/>
      <c r="R5" s="40"/>
      <c r="S5" s="40"/>
    </row>
    <row r="6" spans="2:20">
      <c r="B6" s="219" t="s">
        <v>218</v>
      </c>
      <c r="C6" s="220">
        <v>40249</v>
      </c>
      <c r="D6" s="220"/>
      <c r="E6" s="50"/>
      <c r="F6" s="219" t="s">
        <v>219</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21" t="s">
        <v>220</v>
      </c>
      <c r="C8" s="222" t="s">
        <v>221</v>
      </c>
      <c r="D8" s="222" t="s">
        <v>222</v>
      </c>
      <c r="E8" s="222" t="s">
        <v>223</v>
      </c>
      <c r="F8" s="223" t="s">
        <v>224</v>
      </c>
      <c r="G8" s="222" t="s">
        <v>225</v>
      </c>
      <c r="H8" s="222" t="s">
        <v>226</v>
      </c>
      <c r="I8" s="222" t="s">
        <v>227</v>
      </c>
      <c r="J8" s="222" t="s">
        <v>228</v>
      </c>
      <c r="K8" s="222" t="s">
        <v>229</v>
      </c>
      <c r="L8" s="222" t="s">
        <v>230</v>
      </c>
      <c r="M8" s="222" t="s">
        <v>231</v>
      </c>
      <c r="N8" s="222" t="s">
        <v>232</v>
      </c>
      <c r="O8" s="222" t="s">
        <v>233</v>
      </c>
      <c r="P8" s="222" t="s">
        <v>234</v>
      </c>
      <c r="Q8" s="222" t="s">
        <v>235</v>
      </c>
      <c r="R8" s="222" t="s">
        <v>236</v>
      </c>
      <c r="S8" s="222" t="s">
        <v>237</v>
      </c>
      <c r="T8" s="222" t="s">
        <v>238</v>
      </c>
    </row>
    <row r="9" spans="2:20">
      <c r="B9" s="224"/>
      <c r="C9" s="224"/>
      <c r="D9" s="224"/>
      <c r="E9" s="224"/>
      <c r="F9" s="224"/>
      <c r="G9" s="224"/>
      <c r="H9" s="224"/>
      <c r="I9" s="224"/>
      <c r="J9" s="224"/>
      <c r="K9" s="224"/>
      <c r="L9" s="224"/>
      <c r="M9" s="224"/>
      <c r="N9" s="224"/>
      <c r="O9" s="224"/>
      <c r="P9" s="224"/>
      <c r="Q9" s="224"/>
      <c r="R9" s="224"/>
      <c r="S9" s="224"/>
      <c r="T9" s="224"/>
    </row>
    <row r="10" spans="2:20">
      <c r="B10" s="224" t="s">
        <v>239</v>
      </c>
      <c r="C10" s="224" t="s">
        <v>240</v>
      </c>
      <c r="D10" s="224" t="s">
        <v>240</v>
      </c>
      <c r="E10" s="224" t="s">
        <v>241</v>
      </c>
      <c r="F10" s="224" t="s">
        <v>241</v>
      </c>
      <c r="G10" s="224" t="s">
        <v>242</v>
      </c>
      <c r="H10" s="224"/>
      <c r="I10" s="225">
        <v>205000000</v>
      </c>
      <c r="J10" s="225">
        <v>-205000000</v>
      </c>
      <c r="K10" s="422">
        <v>0</v>
      </c>
      <c r="L10" s="225" t="s">
        <v>243</v>
      </c>
      <c r="M10" s="226">
        <v>1.2E-2</v>
      </c>
      <c r="N10" s="423">
        <v>0</v>
      </c>
      <c r="O10" s="424">
        <v>0</v>
      </c>
      <c r="P10" s="424">
        <v>0</v>
      </c>
      <c r="Q10" s="425">
        <v>0</v>
      </c>
      <c r="R10" s="229">
        <v>42005</v>
      </c>
      <c r="S10" s="229">
        <v>56540</v>
      </c>
      <c r="T10" s="229" t="s">
        <v>244</v>
      </c>
    </row>
    <row r="11" spans="2:20">
      <c r="B11" s="224" t="s">
        <v>245</v>
      </c>
      <c r="C11" s="224" t="s">
        <v>246</v>
      </c>
      <c r="D11" s="224" t="s">
        <v>246</v>
      </c>
      <c r="E11" s="224" t="s">
        <v>241</v>
      </c>
      <c r="F11" s="224" t="s">
        <v>241</v>
      </c>
      <c r="G11" s="224" t="s">
        <v>247</v>
      </c>
      <c r="H11" s="230">
        <v>1.1057995870944342</v>
      </c>
      <c r="I11" s="225">
        <v>775000000</v>
      </c>
      <c r="J11" s="225">
        <v>-775000000</v>
      </c>
      <c r="K11" s="422">
        <v>0</v>
      </c>
      <c r="L11" s="225" t="s">
        <v>248</v>
      </c>
      <c r="M11" s="226">
        <v>1.2E-2</v>
      </c>
      <c r="N11" s="423">
        <v>0</v>
      </c>
      <c r="O11" s="424">
        <v>0</v>
      </c>
      <c r="P11" s="424">
        <v>0</v>
      </c>
      <c r="Q11" s="425">
        <v>0</v>
      </c>
      <c r="R11" s="229">
        <v>42005</v>
      </c>
      <c r="S11" s="229">
        <v>56540</v>
      </c>
      <c r="T11" s="229" t="s">
        <v>244</v>
      </c>
    </row>
    <row r="12" spans="2:20">
      <c r="B12" s="224" t="s">
        <v>249</v>
      </c>
      <c r="C12" s="224" t="s">
        <v>250</v>
      </c>
      <c r="D12" s="224" t="s">
        <v>250</v>
      </c>
      <c r="E12" s="224" t="s">
        <v>241</v>
      </c>
      <c r="F12" s="224" t="s">
        <v>241</v>
      </c>
      <c r="G12" s="224" t="s">
        <v>242</v>
      </c>
      <c r="H12" s="231"/>
      <c r="I12" s="225">
        <v>525000000</v>
      </c>
      <c r="J12" s="225">
        <v>0</v>
      </c>
      <c r="K12" s="422">
        <v>525000000</v>
      </c>
      <c r="L12" s="225" t="s">
        <v>514</v>
      </c>
      <c r="M12" s="226">
        <v>0</v>
      </c>
      <c r="N12" s="226">
        <v>4.6350000000000002E-2</v>
      </c>
      <c r="O12" s="227" t="s">
        <v>536</v>
      </c>
      <c r="P12" s="227">
        <v>42205</v>
      </c>
      <c r="Q12" s="425">
        <v>12166875</v>
      </c>
      <c r="R12" s="229">
        <v>42736</v>
      </c>
      <c r="S12" s="229">
        <v>56540</v>
      </c>
      <c r="T12" s="229" t="s">
        <v>252</v>
      </c>
    </row>
    <row r="13" spans="2:20">
      <c r="B13" s="224" t="s">
        <v>75</v>
      </c>
      <c r="C13" s="224" t="s">
        <v>253</v>
      </c>
      <c r="D13" s="224" t="s">
        <v>253</v>
      </c>
      <c r="E13" s="224" t="s">
        <v>254</v>
      </c>
      <c r="F13" s="224" t="s">
        <v>254</v>
      </c>
      <c r="G13" s="224" t="s">
        <v>242</v>
      </c>
      <c r="H13" s="231"/>
      <c r="I13" s="225">
        <v>389000000</v>
      </c>
      <c r="J13" s="225">
        <v>-389000000</v>
      </c>
      <c r="K13" s="422">
        <v>0</v>
      </c>
      <c r="L13" s="225" t="s">
        <v>243</v>
      </c>
      <c r="M13" s="226">
        <v>8.9999999999999993E-3</v>
      </c>
      <c r="N13" s="423">
        <v>0</v>
      </c>
      <c r="O13" s="424">
        <v>0</v>
      </c>
      <c r="P13" s="424">
        <v>0</v>
      </c>
      <c r="Q13" s="425">
        <v>0</v>
      </c>
      <c r="R13" s="229">
        <v>42736</v>
      </c>
      <c r="S13" s="229">
        <v>56540</v>
      </c>
      <c r="T13" s="229" t="s">
        <v>252</v>
      </c>
    </row>
    <row r="14" spans="2:20" ht="12.75" thickBot="1">
      <c r="B14" s="232"/>
      <c r="C14" s="232"/>
      <c r="D14" s="232"/>
      <c r="E14" s="232"/>
      <c r="F14" s="232"/>
      <c r="G14" s="232"/>
      <c r="H14" s="233"/>
      <c r="I14" s="232"/>
      <c r="J14" s="232"/>
      <c r="K14" s="232"/>
      <c r="L14" s="232"/>
      <c r="M14" s="232"/>
      <c r="N14" s="232"/>
      <c r="O14" s="232"/>
      <c r="P14" s="232"/>
      <c r="Q14" s="232"/>
      <c r="R14" s="232"/>
      <c r="S14" s="232"/>
      <c r="T14" s="232"/>
    </row>
    <row r="15" spans="2:20">
      <c r="B15" s="182"/>
      <c r="C15" s="182"/>
      <c r="D15" s="182"/>
      <c r="E15" s="182"/>
      <c r="F15" s="182"/>
      <c r="G15" s="182"/>
      <c r="H15" s="408"/>
      <c r="I15" s="182"/>
      <c r="J15" s="182"/>
      <c r="K15" s="182"/>
      <c r="L15" s="182"/>
      <c r="M15" s="182"/>
      <c r="N15" s="182"/>
      <c r="O15" s="182"/>
      <c r="P15" s="182"/>
      <c r="Q15" s="182"/>
      <c r="R15" s="182"/>
      <c r="S15" s="182"/>
      <c r="T15" s="182"/>
    </row>
    <row r="16" spans="2:20">
      <c r="B16" s="161" t="s">
        <v>515</v>
      </c>
      <c r="C16" s="182"/>
      <c r="D16" s="182"/>
      <c r="E16" s="182"/>
      <c r="F16" s="182"/>
      <c r="G16" s="231"/>
      <c r="H16" s="182"/>
      <c r="I16" s="182"/>
      <c r="J16" s="182"/>
      <c r="K16" s="182"/>
      <c r="L16" s="182"/>
      <c r="M16" s="182"/>
      <c r="N16" s="182"/>
      <c r="O16" s="182"/>
      <c r="P16" s="182"/>
      <c r="Q16" s="182"/>
      <c r="R16" s="182"/>
      <c r="S16" s="182"/>
    </row>
    <row r="17" spans="2:20">
      <c r="B17" s="182"/>
      <c r="C17" s="182"/>
      <c r="D17" s="50"/>
      <c r="E17" s="182"/>
      <c r="F17" s="182"/>
      <c r="G17" s="231"/>
      <c r="H17" s="182"/>
      <c r="I17" s="182"/>
      <c r="J17" s="182"/>
      <c r="K17" s="182"/>
      <c r="L17" s="182"/>
      <c r="M17" s="182"/>
      <c r="N17" s="182"/>
      <c r="O17" s="182"/>
      <c r="P17" s="182"/>
      <c r="Q17" s="182"/>
      <c r="R17" s="182"/>
      <c r="S17" s="182"/>
    </row>
    <row r="18" spans="2:20">
      <c r="B18" s="219" t="s">
        <v>218</v>
      </c>
      <c r="C18" s="234">
        <v>40386</v>
      </c>
      <c r="D18" s="234"/>
      <c r="E18" s="53"/>
      <c r="F18" s="235" t="s">
        <v>255</v>
      </c>
      <c r="G18" s="236"/>
      <c r="H18" s="53"/>
      <c r="I18" s="53"/>
      <c r="J18" s="53"/>
      <c r="K18" s="53"/>
      <c r="L18" s="53"/>
      <c r="M18" s="53"/>
      <c r="N18" s="53"/>
      <c r="O18" s="53"/>
      <c r="P18" s="53"/>
      <c r="Q18" s="53"/>
      <c r="R18" s="53"/>
      <c r="S18" s="53"/>
    </row>
    <row r="19" spans="2:20" ht="12.75" thickBot="1">
      <c r="B19" s="53"/>
      <c r="C19" s="53"/>
      <c r="D19" s="53"/>
      <c r="E19" s="53"/>
      <c r="F19" s="53"/>
      <c r="G19" s="236"/>
      <c r="H19" s="53"/>
      <c r="I19" s="53"/>
      <c r="J19" s="53"/>
      <c r="K19" s="53"/>
      <c r="L19" s="53"/>
      <c r="M19" s="53"/>
      <c r="N19" s="53"/>
      <c r="O19" s="53"/>
      <c r="P19" s="53"/>
      <c r="Q19" s="53"/>
      <c r="R19" s="53"/>
      <c r="S19" s="53"/>
    </row>
    <row r="20" spans="2:20" ht="50.25" customHeight="1" thickBot="1">
      <c r="B20" s="222" t="s">
        <v>256</v>
      </c>
      <c r="C20" s="222" t="s">
        <v>221</v>
      </c>
      <c r="D20" s="222" t="s">
        <v>222</v>
      </c>
      <c r="E20" s="222" t="s">
        <v>223</v>
      </c>
      <c r="F20" s="223" t="s">
        <v>224</v>
      </c>
      <c r="G20" s="222" t="s">
        <v>225</v>
      </c>
      <c r="H20" s="237" t="s">
        <v>226</v>
      </c>
      <c r="I20" s="222" t="s">
        <v>227</v>
      </c>
      <c r="J20" s="222" t="s">
        <v>228</v>
      </c>
      <c r="K20" s="222" t="s">
        <v>229</v>
      </c>
      <c r="L20" s="222" t="s">
        <v>230</v>
      </c>
      <c r="M20" s="222" t="s">
        <v>231</v>
      </c>
      <c r="N20" s="222" t="s">
        <v>232</v>
      </c>
      <c r="O20" s="222" t="s">
        <v>233</v>
      </c>
      <c r="P20" s="222" t="s">
        <v>234</v>
      </c>
      <c r="Q20" s="222" t="s">
        <v>235</v>
      </c>
      <c r="R20" s="222" t="s">
        <v>236</v>
      </c>
      <c r="S20" s="222" t="s">
        <v>237</v>
      </c>
      <c r="T20" s="222" t="s">
        <v>238</v>
      </c>
    </row>
    <row r="21" spans="2:20">
      <c r="B21" s="224"/>
      <c r="C21" s="224"/>
      <c r="D21" s="224"/>
      <c r="E21" s="224"/>
      <c r="F21" s="224"/>
      <c r="G21" s="224"/>
      <c r="H21" s="230"/>
      <c r="I21" s="224"/>
      <c r="J21" s="224"/>
      <c r="K21" s="224"/>
      <c r="L21" s="224"/>
      <c r="M21" s="224"/>
      <c r="N21" s="224"/>
      <c r="O21" s="224"/>
      <c r="P21" s="224"/>
      <c r="Q21" s="224"/>
      <c r="R21" s="224"/>
      <c r="S21" s="224"/>
      <c r="T21" s="224"/>
    </row>
    <row r="22" spans="2:20">
      <c r="B22" s="224" t="s">
        <v>239</v>
      </c>
      <c r="C22" s="224" t="s">
        <v>257</v>
      </c>
      <c r="D22" s="224" t="s">
        <v>257</v>
      </c>
      <c r="E22" s="224" t="s">
        <v>241</v>
      </c>
      <c r="F22" s="224" t="s">
        <v>241</v>
      </c>
      <c r="G22" s="224" t="s">
        <v>242</v>
      </c>
      <c r="H22" s="230"/>
      <c r="I22" s="225">
        <v>1250000000</v>
      </c>
      <c r="J22" s="225">
        <v>-1250000000</v>
      </c>
      <c r="K22" s="422">
        <v>0</v>
      </c>
      <c r="L22" s="225" t="s">
        <v>243</v>
      </c>
      <c r="M22" s="238">
        <v>1.52E-2</v>
      </c>
      <c r="N22" s="238" t="s">
        <v>251</v>
      </c>
      <c r="O22" s="426">
        <v>0</v>
      </c>
      <c r="P22" s="427">
        <v>0</v>
      </c>
      <c r="Q22" s="425">
        <v>0</v>
      </c>
      <c r="R22" s="229" t="s">
        <v>254</v>
      </c>
      <c r="S22" s="229">
        <v>56540</v>
      </c>
      <c r="T22" s="229" t="s">
        <v>244</v>
      </c>
    </row>
    <row r="23" spans="2:20">
      <c r="B23" s="224" t="s">
        <v>245</v>
      </c>
      <c r="C23" s="224" t="s">
        <v>258</v>
      </c>
      <c r="D23" s="224" t="s">
        <v>258</v>
      </c>
      <c r="E23" s="224" t="s">
        <v>241</v>
      </c>
      <c r="F23" s="224" t="s">
        <v>241</v>
      </c>
      <c r="G23" s="224" t="s">
        <v>242</v>
      </c>
      <c r="H23" s="230"/>
      <c r="I23" s="225">
        <v>1250000000</v>
      </c>
      <c r="J23" s="225">
        <v>-371329742</v>
      </c>
      <c r="K23" s="422">
        <v>878670258</v>
      </c>
      <c r="L23" s="225" t="s">
        <v>243</v>
      </c>
      <c r="M23" s="238">
        <v>1.6299999999999999E-2</v>
      </c>
      <c r="N23" s="238">
        <v>2.1930599999999998E-2</v>
      </c>
      <c r="O23" s="227" t="s">
        <v>537</v>
      </c>
      <c r="P23" s="227">
        <v>42114</v>
      </c>
      <c r="Q23" s="425">
        <v>4751449.1408452932</v>
      </c>
      <c r="R23" s="229">
        <v>42095</v>
      </c>
      <c r="S23" s="229">
        <v>56540</v>
      </c>
      <c r="T23" s="229" t="s">
        <v>244</v>
      </c>
    </row>
    <row r="24" spans="2:20">
      <c r="B24" s="224" t="s">
        <v>249</v>
      </c>
      <c r="C24" s="224" t="s">
        <v>259</v>
      </c>
      <c r="D24" s="224" t="s">
        <v>259</v>
      </c>
      <c r="E24" s="224" t="s">
        <v>241</v>
      </c>
      <c r="F24" s="224" t="s">
        <v>241</v>
      </c>
      <c r="G24" s="224" t="s">
        <v>242</v>
      </c>
      <c r="H24" s="231"/>
      <c r="I24" s="225">
        <v>1000000000</v>
      </c>
      <c r="J24" s="225">
        <v>-50775249</v>
      </c>
      <c r="K24" s="422">
        <v>949224751</v>
      </c>
      <c r="L24" s="225" t="s">
        <v>243</v>
      </c>
      <c r="M24" s="238">
        <v>1.6799999999999999E-2</v>
      </c>
      <c r="N24" s="238">
        <v>2.2430599999999998E-2</v>
      </c>
      <c r="O24" s="227" t="s">
        <v>537</v>
      </c>
      <c r="P24" s="227">
        <v>42114</v>
      </c>
      <c r="Q24" s="425">
        <v>5250003.460219874</v>
      </c>
      <c r="R24" s="229">
        <v>42552</v>
      </c>
      <c r="S24" s="229">
        <v>56540</v>
      </c>
      <c r="T24" s="229" t="s">
        <v>244</v>
      </c>
    </row>
    <row r="25" spans="2:20">
      <c r="B25" s="224" t="s">
        <v>75</v>
      </c>
      <c r="C25" s="224" t="s">
        <v>260</v>
      </c>
      <c r="D25" s="224" t="s">
        <v>260</v>
      </c>
      <c r="E25" s="224" t="s">
        <v>254</v>
      </c>
      <c r="F25" s="224" t="s">
        <v>254</v>
      </c>
      <c r="G25" s="224" t="s">
        <v>242</v>
      </c>
      <c r="H25" s="231"/>
      <c r="I25" s="225">
        <v>500000000</v>
      </c>
      <c r="J25" s="225">
        <v>-500000000</v>
      </c>
      <c r="K25" s="422">
        <v>0</v>
      </c>
      <c r="L25" s="225" t="s">
        <v>243</v>
      </c>
      <c r="M25" s="238">
        <v>8.9999999999999993E-3</v>
      </c>
      <c r="N25" s="238" t="s">
        <v>251</v>
      </c>
      <c r="O25" s="426">
        <v>0</v>
      </c>
      <c r="P25" s="427">
        <v>0</v>
      </c>
      <c r="Q25" s="425">
        <v>0</v>
      </c>
      <c r="R25" s="229">
        <v>42552</v>
      </c>
      <c r="S25" s="229">
        <v>56540</v>
      </c>
      <c r="T25" s="229" t="s">
        <v>252</v>
      </c>
    </row>
    <row r="26" spans="2:20" ht="12.75" thickBot="1">
      <c r="B26" s="232"/>
      <c r="C26" s="232"/>
      <c r="D26" s="232"/>
      <c r="E26" s="232"/>
      <c r="F26" s="232"/>
      <c r="G26" s="232"/>
      <c r="H26" s="233"/>
      <c r="I26" s="232"/>
      <c r="J26" s="232"/>
      <c r="K26" s="232"/>
      <c r="L26" s="232"/>
      <c r="M26" s="232"/>
      <c r="N26" s="232"/>
      <c r="O26" s="232"/>
      <c r="P26" s="232"/>
      <c r="Q26" s="232"/>
      <c r="R26" s="232"/>
      <c r="S26" s="232"/>
      <c r="T26" s="232"/>
    </row>
    <row r="27" spans="2:20">
      <c r="B27" s="182"/>
      <c r="C27" s="182"/>
      <c r="D27" s="182"/>
      <c r="E27" s="182"/>
      <c r="F27" s="182"/>
      <c r="G27" s="236"/>
      <c r="H27" s="182"/>
      <c r="I27" s="182"/>
      <c r="J27" s="182"/>
      <c r="K27" s="182"/>
      <c r="L27" s="182"/>
      <c r="M27" s="182"/>
      <c r="N27" s="182"/>
      <c r="O27" s="182"/>
      <c r="P27" s="182"/>
      <c r="Q27" s="182"/>
      <c r="R27" s="182"/>
      <c r="S27" s="182"/>
    </row>
    <row r="28" spans="2:20">
      <c r="B28" s="161" t="s">
        <v>516</v>
      </c>
      <c r="C28" s="182"/>
      <c r="D28" s="182"/>
      <c r="E28" s="182"/>
      <c r="F28" s="182"/>
      <c r="G28" s="236"/>
      <c r="H28" s="182"/>
      <c r="I28" s="182"/>
      <c r="J28" s="182"/>
      <c r="K28" s="182"/>
      <c r="L28" s="182"/>
      <c r="M28" s="182"/>
      <c r="N28" s="182"/>
      <c r="O28" s="182"/>
      <c r="P28" s="182"/>
      <c r="Q28" s="182"/>
      <c r="R28" s="182"/>
      <c r="S28" s="182"/>
    </row>
    <row r="29" spans="2:20">
      <c r="B29" s="182"/>
      <c r="C29" s="182"/>
      <c r="D29" s="182"/>
      <c r="E29" s="182"/>
      <c r="F29" s="182"/>
      <c r="G29" s="236"/>
      <c r="H29" s="182"/>
      <c r="I29" s="182"/>
      <c r="J29" s="182"/>
      <c r="K29" s="182"/>
      <c r="L29" s="182"/>
      <c r="M29" s="182"/>
      <c r="N29" s="182"/>
      <c r="O29" s="182"/>
      <c r="P29" s="182"/>
      <c r="Q29" s="182"/>
      <c r="R29" s="182"/>
      <c r="S29" s="182"/>
    </row>
    <row r="30" spans="2:20">
      <c r="B30" s="219" t="s">
        <v>218</v>
      </c>
      <c r="C30" s="220">
        <v>40688</v>
      </c>
      <c r="D30" s="220"/>
      <c r="E30" s="50"/>
      <c r="F30" s="235" t="s">
        <v>262</v>
      </c>
      <c r="G30" s="37"/>
      <c r="H30" s="182"/>
      <c r="I30" s="182"/>
      <c r="J30" s="182"/>
      <c r="K30" s="182"/>
      <c r="L30" s="182"/>
      <c r="M30" s="239"/>
      <c r="N30" s="239"/>
      <c r="O30" s="240"/>
      <c r="P30" s="241"/>
      <c r="Q30" s="37"/>
      <c r="R30" s="39"/>
      <c r="S30" s="39"/>
    </row>
    <row r="31" spans="2:20" ht="12.75" thickBot="1">
      <c r="B31" s="50"/>
      <c r="C31" s="50"/>
      <c r="D31" s="50"/>
      <c r="E31" s="50"/>
      <c r="F31" s="50"/>
      <c r="G31" s="37"/>
      <c r="H31" s="182"/>
      <c r="I31" s="182"/>
      <c r="J31" s="182"/>
      <c r="K31" s="182"/>
      <c r="L31" s="182"/>
      <c r="M31" s="239"/>
      <c r="N31" s="239"/>
      <c r="O31" s="240"/>
      <c r="P31" s="241"/>
      <c r="Q31" s="37"/>
      <c r="R31" s="39"/>
      <c r="S31" s="39"/>
    </row>
    <row r="32" spans="2:20" ht="50.25" customHeight="1" thickBot="1">
      <c r="B32" s="221" t="s">
        <v>263</v>
      </c>
      <c r="C32" s="222" t="s">
        <v>221</v>
      </c>
      <c r="D32" s="222" t="s">
        <v>222</v>
      </c>
      <c r="E32" s="222" t="s">
        <v>223</v>
      </c>
      <c r="F32" s="223" t="s">
        <v>224</v>
      </c>
      <c r="G32" s="222" t="s">
        <v>225</v>
      </c>
      <c r="H32" s="222" t="s">
        <v>226</v>
      </c>
      <c r="I32" s="222" t="s">
        <v>227</v>
      </c>
      <c r="J32" s="222" t="s">
        <v>228</v>
      </c>
      <c r="K32" s="222" t="s">
        <v>229</v>
      </c>
      <c r="L32" s="222" t="s">
        <v>230</v>
      </c>
      <c r="M32" s="222" t="s">
        <v>231</v>
      </c>
      <c r="N32" s="222" t="s">
        <v>232</v>
      </c>
      <c r="O32" s="222" t="s">
        <v>233</v>
      </c>
      <c r="P32" s="222" t="s">
        <v>234</v>
      </c>
      <c r="Q32" s="222" t="s">
        <v>235</v>
      </c>
      <c r="R32" s="222" t="s">
        <v>236</v>
      </c>
      <c r="S32" s="222" t="s">
        <v>237</v>
      </c>
      <c r="T32" s="222" t="s">
        <v>238</v>
      </c>
    </row>
    <row r="33" spans="2:20">
      <c r="B33" s="155"/>
      <c r="C33" s="155"/>
      <c r="D33" s="155"/>
      <c r="E33" s="155"/>
      <c r="F33" s="242"/>
      <c r="G33" s="155"/>
      <c r="H33" s="243"/>
      <c r="I33" s="155"/>
      <c r="J33" s="155"/>
      <c r="K33" s="155"/>
      <c r="L33" s="155"/>
      <c r="M33" s="155"/>
      <c r="N33" s="155"/>
      <c r="O33" s="155"/>
      <c r="P33" s="155"/>
      <c r="Q33" s="155"/>
      <c r="R33" s="155"/>
      <c r="S33" s="155"/>
      <c r="T33" s="155"/>
    </row>
    <row r="34" spans="2:20">
      <c r="B34" s="224" t="s">
        <v>239</v>
      </c>
      <c r="C34" s="224" t="s">
        <v>264</v>
      </c>
      <c r="D34" s="224" t="s">
        <v>265</v>
      </c>
      <c r="E34" s="224" t="s">
        <v>266</v>
      </c>
      <c r="F34" s="244" t="s">
        <v>266</v>
      </c>
      <c r="G34" s="224" t="s">
        <v>267</v>
      </c>
      <c r="H34" s="230">
        <v>1.6294999999999999</v>
      </c>
      <c r="I34" s="225">
        <v>500000000</v>
      </c>
      <c r="J34" s="225">
        <v>-500000000</v>
      </c>
      <c r="K34" s="444">
        <v>0</v>
      </c>
      <c r="L34" s="225" t="s">
        <v>268</v>
      </c>
      <c r="M34" s="226">
        <v>1.2999999999999999E-3</v>
      </c>
      <c r="N34" s="226" t="s">
        <v>251</v>
      </c>
      <c r="O34" s="343" t="s">
        <v>251</v>
      </c>
      <c r="P34" s="343">
        <v>0</v>
      </c>
      <c r="Q34" s="228">
        <v>0</v>
      </c>
      <c r="R34" s="229" t="s">
        <v>254</v>
      </c>
      <c r="S34" s="229">
        <v>41017</v>
      </c>
      <c r="T34" s="229" t="s">
        <v>244</v>
      </c>
    </row>
    <row r="35" spans="2:20">
      <c r="B35" s="224" t="s">
        <v>245</v>
      </c>
      <c r="C35" s="224" t="s">
        <v>269</v>
      </c>
      <c r="D35" s="224" t="s">
        <v>270</v>
      </c>
      <c r="E35" s="224" t="s">
        <v>241</v>
      </c>
      <c r="F35" s="244" t="s">
        <v>241</v>
      </c>
      <c r="G35" s="224" t="s">
        <v>267</v>
      </c>
      <c r="H35" s="230">
        <v>1.6240000000000001</v>
      </c>
      <c r="I35" s="225">
        <v>3000000000</v>
      </c>
      <c r="J35" s="225">
        <v>-3000000000</v>
      </c>
      <c r="K35" s="444">
        <v>0</v>
      </c>
      <c r="L35" s="225" t="s">
        <v>271</v>
      </c>
      <c r="M35" s="226">
        <v>1.4E-2</v>
      </c>
      <c r="N35" s="226" t="s">
        <v>251</v>
      </c>
      <c r="O35" s="343" t="s">
        <v>251</v>
      </c>
      <c r="P35" s="343">
        <v>0</v>
      </c>
      <c r="Q35" s="245">
        <v>0</v>
      </c>
      <c r="R35" s="229">
        <v>41821</v>
      </c>
      <c r="S35" s="229">
        <v>56540</v>
      </c>
      <c r="T35" s="229" t="s">
        <v>244</v>
      </c>
    </row>
    <row r="36" spans="2:20">
      <c r="B36" s="224" t="s">
        <v>249</v>
      </c>
      <c r="C36" s="224" t="s">
        <v>272</v>
      </c>
      <c r="D36" s="224" t="s">
        <v>273</v>
      </c>
      <c r="E36" s="224" t="s">
        <v>241</v>
      </c>
      <c r="F36" s="244" t="s">
        <v>241</v>
      </c>
      <c r="G36" s="224" t="s">
        <v>242</v>
      </c>
      <c r="H36" s="224"/>
      <c r="I36" s="225">
        <v>500000000</v>
      </c>
      <c r="J36" s="225">
        <v>-500000000</v>
      </c>
      <c r="K36" s="444">
        <v>0</v>
      </c>
      <c r="L36" s="225" t="s">
        <v>243</v>
      </c>
      <c r="M36" s="226">
        <v>1.4E-2</v>
      </c>
      <c r="N36" s="226" t="s">
        <v>251</v>
      </c>
      <c r="O36" s="343" t="s">
        <v>251</v>
      </c>
      <c r="P36" s="343">
        <v>0</v>
      </c>
      <c r="Q36" s="245">
        <v>0</v>
      </c>
      <c r="R36" s="229">
        <v>41821</v>
      </c>
      <c r="S36" s="229">
        <v>56540</v>
      </c>
      <c r="T36" s="229" t="s">
        <v>244</v>
      </c>
    </row>
    <row r="37" spans="2:20">
      <c r="B37" s="224" t="s">
        <v>274</v>
      </c>
      <c r="C37" s="224" t="s">
        <v>275</v>
      </c>
      <c r="D37" s="224" t="s">
        <v>276</v>
      </c>
      <c r="E37" s="224" t="s">
        <v>241</v>
      </c>
      <c r="F37" s="244" t="s">
        <v>241</v>
      </c>
      <c r="G37" s="224" t="s">
        <v>247</v>
      </c>
      <c r="H37" s="230">
        <v>1.1454753722794959</v>
      </c>
      <c r="I37" s="225">
        <v>500000000</v>
      </c>
      <c r="J37" s="225">
        <v>-500000000</v>
      </c>
      <c r="K37" s="444">
        <v>0</v>
      </c>
      <c r="L37" s="225" t="s">
        <v>248</v>
      </c>
      <c r="M37" s="226">
        <v>1.2999999999999999E-2</v>
      </c>
      <c r="N37" s="226" t="s">
        <v>251</v>
      </c>
      <c r="O37" s="343" t="s">
        <v>251</v>
      </c>
      <c r="P37" s="343">
        <v>0</v>
      </c>
      <c r="Q37" s="245">
        <v>0</v>
      </c>
      <c r="R37" s="229">
        <v>41821</v>
      </c>
      <c r="S37" s="229">
        <v>56540</v>
      </c>
      <c r="T37" s="229" t="s">
        <v>244</v>
      </c>
    </row>
    <row r="38" spans="2:20">
      <c r="B38" s="224" t="s">
        <v>277</v>
      </c>
      <c r="C38" s="224" t="s">
        <v>278</v>
      </c>
      <c r="D38" s="224" t="s">
        <v>279</v>
      </c>
      <c r="E38" s="224" t="s">
        <v>241</v>
      </c>
      <c r="F38" s="244" t="s">
        <v>241</v>
      </c>
      <c r="G38" s="224" t="s">
        <v>267</v>
      </c>
      <c r="H38" s="230">
        <v>1.613</v>
      </c>
      <c r="I38" s="225">
        <v>275000000</v>
      </c>
      <c r="J38" s="225">
        <v>-44757857</v>
      </c>
      <c r="K38" s="225">
        <v>230242143</v>
      </c>
      <c r="L38" s="225" t="s">
        <v>271</v>
      </c>
      <c r="M38" s="226">
        <v>1.4999999999999999E-2</v>
      </c>
      <c r="N38" s="226">
        <v>1.7565999999999998E-2</v>
      </c>
      <c r="O38" s="227" t="s">
        <v>537</v>
      </c>
      <c r="P38" s="227">
        <v>42114</v>
      </c>
      <c r="Q38" s="245">
        <v>1011108.3709844999</v>
      </c>
      <c r="R38" s="229">
        <v>42552</v>
      </c>
      <c r="S38" s="229">
        <v>56540</v>
      </c>
      <c r="T38" s="229" t="s">
        <v>244</v>
      </c>
    </row>
    <row r="39" spans="2:20">
      <c r="B39" s="224" t="s">
        <v>280</v>
      </c>
      <c r="C39" s="224" t="s">
        <v>281</v>
      </c>
      <c r="D39" s="224" t="s">
        <v>282</v>
      </c>
      <c r="E39" s="224" t="s">
        <v>241</v>
      </c>
      <c r="F39" s="244" t="s">
        <v>241</v>
      </c>
      <c r="G39" s="224" t="s">
        <v>242</v>
      </c>
      <c r="H39" s="224"/>
      <c r="I39" s="225">
        <v>250000000</v>
      </c>
      <c r="J39" s="225">
        <v>-40688962</v>
      </c>
      <c r="K39" s="225">
        <v>209311038</v>
      </c>
      <c r="L39" s="225" t="s">
        <v>243</v>
      </c>
      <c r="M39" s="226">
        <v>1.4999999999999999E-2</v>
      </c>
      <c r="N39" s="226">
        <v>2.0630599999999999E-2</v>
      </c>
      <c r="O39" s="227" t="s">
        <v>537</v>
      </c>
      <c r="P39" s="227">
        <v>42114</v>
      </c>
      <c r="Q39" s="245">
        <v>1064764.6768511012</v>
      </c>
      <c r="R39" s="229">
        <v>42552</v>
      </c>
      <c r="S39" s="229">
        <v>56540</v>
      </c>
      <c r="T39" s="229" t="s">
        <v>244</v>
      </c>
    </row>
    <row r="40" spans="2:20">
      <c r="B40" s="224" t="s">
        <v>283</v>
      </c>
      <c r="C40" s="224" t="s">
        <v>284</v>
      </c>
      <c r="D40" s="224" t="s">
        <v>285</v>
      </c>
      <c r="E40" s="224" t="s">
        <v>241</v>
      </c>
      <c r="F40" s="244" t="s">
        <v>241</v>
      </c>
      <c r="G40" s="224" t="s">
        <v>247</v>
      </c>
      <c r="H40" s="230">
        <v>1.1344299489506524</v>
      </c>
      <c r="I40" s="225">
        <v>275000000</v>
      </c>
      <c r="J40" s="225">
        <v>-44757857</v>
      </c>
      <c r="K40" s="225">
        <v>230242143</v>
      </c>
      <c r="L40" s="225" t="s">
        <v>248</v>
      </c>
      <c r="M40" s="226">
        <v>1.4E-2</v>
      </c>
      <c r="N40" s="226">
        <v>1.46E-2</v>
      </c>
      <c r="O40" s="227" t="s">
        <v>537</v>
      </c>
      <c r="P40" s="227">
        <v>42114</v>
      </c>
      <c r="Q40" s="245">
        <v>840383.82</v>
      </c>
      <c r="R40" s="229">
        <v>42552</v>
      </c>
      <c r="S40" s="229">
        <v>56540</v>
      </c>
      <c r="T40" s="229" t="s">
        <v>244</v>
      </c>
    </row>
    <row r="41" spans="2:20">
      <c r="B41" s="224" t="s">
        <v>75</v>
      </c>
      <c r="C41" s="224" t="s">
        <v>286</v>
      </c>
      <c r="D41" s="224" t="s">
        <v>261</v>
      </c>
      <c r="E41" s="224" t="s">
        <v>254</v>
      </c>
      <c r="F41" s="244" t="s">
        <v>254</v>
      </c>
      <c r="G41" s="224" t="s">
        <v>242</v>
      </c>
      <c r="H41" s="230"/>
      <c r="I41" s="225">
        <v>965000000</v>
      </c>
      <c r="J41" s="225">
        <v>0</v>
      </c>
      <c r="K41" s="225">
        <v>965000000</v>
      </c>
      <c r="L41" s="225" t="s">
        <v>243</v>
      </c>
      <c r="M41" s="226">
        <v>7.0000000000000001E-3</v>
      </c>
      <c r="N41" s="226">
        <v>1.2630600000000001E-2</v>
      </c>
      <c r="O41" s="227" t="s">
        <v>537</v>
      </c>
      <c r="P41" s="227">
        <v>42114</v>
      </c>
      <c r="Q41" s="245">
        <v>3005390.7123287674</v>
      </c>
      <c r="R41" s="229" t="s">
        <v>254</v>
      </c>
      <c r="S41" s="229">
        <v>56540</v>
      </c>
      <c r="T41" s="229" t="s">
        <v>252</v>
      </c>
    </row>
    <row r="42" spans="2:20" ht="12.75" thickBot="1">
      <c r="B42" s="232"/>
      <c r="C42" s="232"/>
      <c r="D42" s="232"/>
      <c r="E42" s="232"/>
      <c r="F42" s="246"/>
      <c r="G42" s="232"/>
      <c r="H42" s="247"/>
      <c r="I42" s="248"/>
      <c r="J42" s="248"/>
      <c r="K42" s="248"/>
      <c r="L42" s="248"/>
      <c r="M42" s="249"/>
      <c r="N42" s="250"/>
      <c r="O42" s="250"/>
      <c r="P42" s="250"/>
      <c r="Q42" s="250"/>
      <c r="R42" s="251"/>
      <c r="S42" s="251"/>
      <c r="T42" s="251"/>
    </row>
    <row r="44" spans="2:20">
      <c r="B44" s="161" t="s">
        <v>517</v>
      </c>
    </row>
    <row r="46" spans="2:20">
      <c r="B46" s="219" t="s">
        <v>218</v>
      </c>
      <c r="C46" s="220">
        <v>40883</v>
      </c>
      <c r="D46" s="220"/>
      <c r="E46" s="50"/>
      <c r="F46" s="235" t="s">
        <v>287</v>
      </c>
      <c r="G46" s="37"/>
      <c r="H46" s="182"/>
      <c r="I46" s="182"/>
      <c r="J46" s="182"/>
      <c r="K46" s="182"/>
      <c r="L46" s="182"/>
      <c r="M46" s="239"/>
      <c r="N46" s="239"/>
      <c r="O46" s="240"/>
      <c r="P46" s="241"/>
      <c r="Q46" s="37"/>
      <c r="R46" s="39"/>
      <c r="S46" s="39"/>
    </row>
    <row r="47" spans="2:20" ht="12.75" thickBot="1">
      <c r="B47" s="50"/>
      <c r="C47" s="50"/>
      <c r="D47" s="50"/>
      <c r="E47" s="50"/>
      <c r="F47" s="50"/>
      <c r="G47" s="37"/>
      <c r="H47" s="182"/>
      <c r="I47" s="182"/>
      <c r="J47" s="182"/>
      <c r="K47" s="182"/>
      <c r="L47" s="182"/>
      <c r="M47" s="239"/>
      <c r="N47" s="239"/>
      <c r="O47" s="240"/>
      <c r="P47" s="241"/>
      <c r="Q47" s="37"/>
      <c r="R47" s="39"/>
      <c r="S47" s="39"/>
    </row>
    <row r="48" spans="2:20" ht="50.25" customHeight="1" thickBot="1">
      <c r="B48" s="221" t="s">
        <v>288</v>
      </c>
      <c r="C48" s="222" t="s">
        <v>221</v>
      </c>
      <c r="D48" s="222" t="s">
        <v>222</v>
      </c>
      <c r="E48" s="222" t="s">
        <v>223</v>
      </c>
      <c r="F48" s="223" t="s">
        <v>224</v>
      </c>
      <c r="G48" s="222" t="s">
        <v>225</v>
      </c>
      <c r="H48" s="222" t="s">
        <v>226</v>
      </c>
      <c r="I48" s="222" t="s">
        <v>227</v>
      </c>
      <c r="J48" s="222" t="s">
        <v>228</v>
      </c>
      <c r="K48" s="222" t="s">
        <v>229</v>
      </c>
      <c r="L48" s="222" t="s">
        <v>230</v>
      </c>
      <c r="M48" s="222" t="s">
        <v>231</v>
      </c>
      <c r="N48" s="222" t="s">
        <v>232</v>
      </c>
      <c r="O48" s="222" t="s">
        <v>233</v>
      </c>
      <c r="P48" s="222" t="s">
        <v>234</v>
      </c>
      <c r="Q48" s="222" t="s">
        <v>235</v>
      </c>
      <c r="R48" s="222" t="s">
        <v>236</v>
      </c>
      <c r="S48" s="222" t="s">
        <v>237</v>
      </c>
      <c r="T48" s="222" t="s">
        <v>238</v>
      </c>
    </row>
    <row r="49" spans="2:21">
      <c r="B49" s="155"/>
      <c r="C49" s="155"/>
      <c r="D49" s="155"/>
      <c r="E49" s="155"/>
      <c r="F49" s="242"/>
      <c r="G49" s="155"/>
      <c r="H49" s="243"/>
      <c r="I49" s="155"/>
      <c r="J49" s="155"/>
      <c r="K49" s="155"/>
      <c r="L49" s="155"/>
      <c r="M49" s="155"/>
      <c r="N49" s="155"/>
      <c r="O49" s="155"/>
      <c r="P49" s="155"/>
      <c r="Q49" s="155"/>
      <c r="R49" s="155"/>
      <c r="S49" s="155"/>
      <c r="T49" s="155"/>
    </row>
    <row r="50" spans="2:21">
      <c r="B50" s="224" t="s">
        <v>239</v>
      </c>
      <c r="C50" s="224" t="s">
        <v>289</v>
      </c>
      <c r="D50" s="224" t="s">
        <v>290</v>
      </c>
      <c r="E50" s="224" t="s">
        <v>266</v>
      </c>
      <c r="F50" s="244" t="s">
        <v>266</v>
      </c>
      <c r="G50" s="224" t="s">
        <v>267</v>
      </c>
      <c r="H50" s="230">
        <v>1.56</v>
      </c>
      <c r="I50" s="225">
        <v>350000000</v>
      </c>
      <c r="J50" s="225">
        <v>-350000000</v>
      </c>
      <c r="K50" s="422">
        <v>0</v>
      </c>
      <c r="L50" s="225" t="s">
        <v>268</v>
      </c>
      <c r="M50" s="226">
        <v>2E-3</v>
      </c>
      <c r="N50" s="428" t="s">
        <v>251</v>
      </c>
      <c r="O50" s="429" t="s">
        <v>251</v>
      </c>
      <c r="P50" s="430">
        <v>0</v>
      </c>
      <c r="Q50" s="418">
        <v>0</v>
      </c>
      <c r="R50" s="229" t="s">
        <v>254</v>
      </c>
      <c r="S50" s="229">
        <v>41200</v>
      </c>
      <c r="T50" s="229" t="s">
        <v>244</v>
      </c>
    </row>
    <row r="51" spans="2:21">
      <c r="B51" s="224" t="s">
        <v>245</v>
      </c>
      <c r="C51" s="224" t="s">
        <v>291</v>
      </c>
      <c r="D51" s="224" t="s">
        <v>292</v>
      </c>
      <c r="E51" s="224" t="s">
        <v>241</v>
      </c>
      <c r="F51" s="244" t="s">
        <v>241</v>
      </c>
      <c r="G51" s="224" t="s">
        <v>267</v>
      </c>
      <c r="H51" s="230">
        <v>1.5580000000000001</v>
      </c>
      <c r="I51" s="225">
        <v>700000000</v>
      </c>
      <c r="J51" s="225">
        <v>-700000000</v>
      </c>
      <c r="K51" s="422">
        <v>0</v>
      </c>
      <c r="L51" s="225" t="s">
        <v>271</v>
      </c>
      <c r="M51" s="226">
        <v>1.6E-2</v>
      </c>
      <c r="N51" s="428" t="s">
        <v>251</v>
      </c>
      <c r="O51" s="227" t="s">
        <v>251</v>
      </c>
      <c r="P51" s="431">
        <v>0</v>
      </c>
      <c r="Q51" s="418">
        <v>0</v>
      </c>
      <c r="R51" s="229">
        <v>42005</v>
      </c>
      <c r="S51" s="229">
        <v>56540</v>
      </c>
      <c r="T51" s="229" t="s">
        <v>244</v>
      </c>
    </row>
    <row r="52" spans="2:21">
      <c r="B52" s="224" t="s">
        <v>249</v>
      </c>
      <c r="C52" s="224" t="s">
        <v>293</v>
      </c>
      <c r="D52" s="224" t="s">
        <v>294</v>
      </c>
      <c r="E52" s="224" t="s">
        <v>241</v>
      </c>
      <c r="F52" s="244" t="s">
        <v>241</v>
      </c>
      <c r="G52" s="224" t="s">
        <v>247</v>
      </c>
      <c r="H52" s="230">
        <v>1.1305822498586773</v>
      </c>
      <c r="I52" s="225">
        <v>100000000</v>
      </c>
      <c r="J52" s="225">
        <v>-100000000</v>
      </c>
      <c r="K52" s="422">
        <v>0</v>
      </c>
      <c r="L52" s="225" t="s">
        <v>248</v>
      </c>
      <c r="M52" s="226">
        <v>1.4999999999999999E-2</v>
      </c>
      <c r="N52" s="428" t="s">
        <v>251</v>
      </c>
      <c r="O52" s="227" t="s">
        <v>251</v>
      </c>
      <c r="P52" s="431">
        <v>0</v>
      </c>
      <c r="Q52" s="418">
        <v>0</v>
      </c>
      <c r="R52" s="229">
        <v>42005</v>
      </c>
      <c r="S52" s="229">
        <v>56540</v>
      </c>
      <c r="T52" s="229" t="s">
        <v>244</v>
      </c>
    </row>
    <row r="53" spans="2:21">
      <c r="B53" s="224" t="s">
        <v>274</v>
      </c>
      <c r="C53" s="224" t="s">
        <v>295</v>
      </c>
      <c r="D53" s="224" t="s">
        <v>296</v>
      </c>
      <c r="E53" s="224" t="s">
        <v>241</v>
      </c>
      <c r="F53" s="244" t="s">
        <v>241</v>
      </c>
      <c r="G53" s="224" t="s">
        <v>267</v>
      </c>
      <c r="H53" s="230">
        <v>1.56</v>
      </c>
      <c r="I53" s="225">
        <v>300000000</v>
      </c>
      <c r="J53" s="225">
        <v>0</v>
      </c>
      <c r="K53" s="422">
        <v>300000000</v>
      </c>
      <c r="L53" s="225" t="s">
        <v>271</v>
      </c>
      <c r="M53" s="226">
        <v>1.6500000000000001E-2</v>
      </c>
      <c r="N53" s="226">
        <v>1.9066E-2</v>
      </c>
      <c r="O53" s="227" t="s">
        <v>537</v>
      </c>
      <c r="P53" s="227">
        <v>42114</v>
      </c>
      <c r="Q53" s="418">
        <v>1429950</v>
      </c>
      <c r="R53" s="229">
        <v>42370</v>
      </c>
      <c r="S53" s="229">
        <v>56540</v>
      </c>
      <c r="T53" s="229" t="s">
        <v>244</v>
      </c>
    </row>
    <row r="54" spans="2:21">
      <c r="B54" s="224" t="s">
        <v>277</v>
      </c>
      <c r="C54" s="224" t="s">
        <v>297</v>
      </c>
      <c r="D54" s="224" t="s">
        <v>298</v>
      </c>
      <c r="E54" s="224" t="s">
        <v>241</v>
      </c>
      <c r="F54" s="244" t="s">
        <v>241</v>
      </c>
      <c r="G54" s="224" t="s">
        <v>267</v>
      </c>
      <c r="H54" s="230">
        <v>1.546</v>
      </c>
      <c r="I54" s="225">
        <v>250000000</v>
      </c>
      <c r="J54" s="225">
        <v>0</v>
      </c>
      <c r="K54" s="422">
        <v>250000000</v>
      </c>
      <c r="L54" s="225" t="s">
        <v>299</v>
      </c>
      <c r="M54" s="226">
        <v>0</v>
      </c>
      <c r="N54" s="226">
        <v>4.2500000000000003E-2</v>
      </c>
      <c r="O54" s="227" t="s">
        <v>536</v>
      </c>
      <c r="P54" s="227">
        <v>42205</v>
      </c>
      <c r="Q54" s="422">
        <v>5312500</v>
      </c>
      <c r="R54" s="229">
        <v>44562</v>
      </c>
      <c r="S54" s="229">
        <v>56540</v>
      </c>
      <c r="T54" s="229" t="s">
        <v>244</v>
      </c>
    </row>
    <row r="55" spans="2:21">
      <c r="B55" s="224" t="s">
        <v>75</v>
      </c>
      <c r="C55" s="224" t="s">
        <v>300</v>
      </c>
      <c r="D55" s="224" t="s">
        <v>261</v>
      </c>
      <c r="E55" s="224" t="s">
        <v>254</v>
      </c>
      <c r="F55" s="244" t="s">
        <v>254</v>
      </c>
      <c r="G55" s="224" t="s">
        <v>242</v>
      </c>
      <c r="H55" s="230"/>
      <c r="I55" s="225">
        <v>233965000</v>
      </c>
      <c r="J55" s="225">
        <v>0</v>
      </c>
      <c r="K55" s="422">
        <v>233965000</v>
      </c>
      <c r="L55" s="225" t="s">
        <v>243</v>
      </c>
      <c r="M55" s="226">
        <v>7.0000000000000001E-3</v>
      </c>
      <c r="N55" s="226">
        <v>1.2630600000000001E-2</v>
      </c>
      <c r="O55" s="227" t="s">
        <v>537</v>
      </c>
      <c r="P55" s="227">
        <v>42114</v>
      </c>
      <c r="Q55" s="418">
        <v>728659.31400000001</v>
      </c>
      <c r="R55" s="229" t="s">
        <v>254</v>
      </c>
      <c r="S55" s="229">
        <v>56540</v>
      </c>
      <c r="T55" s="229" t="s">
        <v>252</v>
      </c>
    </row>
    <row r="56" spans="2:21" ht="12.75" thickBot="1">
      <c r="B56" s="232"/>
      <c r="C56" s="232"/>
      <c r="D56" s="232"/>
      <c r="E56" s="232"/>
      <c r="F56" s="246"/>
      <c r="G56" s="232"/>
      <c r="H56" s="247"/>
      <c r="I56" s="248"/>
      <c r="J56" s="248"/>
      <c r="K56" s="248"/>
      <c r="L56" s="248"/>
      <c r="M56" s="249"/>
      <c r="N56" s="250"/>
      <c r="O56" s="250"/>
      <c r="P56" s="250"/>
      <c r="Q56" s="250"/>
      <c r="R56" s="251"/>
      <c r="S56" s="251"/>
      <c r="T56" s="251"/>
    </row>
    <row r="58" spans="2:21">
      <c r="B58" s="161" t="s">
        <v>518</v>
      </c>
      <c r="U58" s="369"/>
    </row>
    <row r="59" spans="2:21">
      <c r="U59" s="369"/>
    </row>
    <row r="60" spans="2:21">
      <c r="B60" s="219" t="s">
        <v>218</v>
      </c>
      <c r="C60" s="220">
        <v>41052</v>
      </c>
      <c r="D60" s="220"/>
      <c r="E60" s="50"/>
      <c r="F60" s="235" t="s">
        <v>301</v>
      </c>
      <c r="G60" s="37"/>
      <c r="H60" s="182"/>
      <c r="I60" s="182"/>
      <c r="J60" s="182"/>
      <c r="K60" s="182"/>
      <c r="L60" s="182"/>
      <c r="M60" s="239"/>
      <c r="N60" s="239"/>
      <c r="O60" s="240"/>
      <c r="P60" s="241"/>
      <c r="Q60" s="37"/>
      <c r="R60" s="39"/>
      <c r="S60" s="39"/>
      <c r="U60" s="369"/>
    </row>
    <row r="61" spans="2:21" ht="12.75" thickBot="1">
      <c r="B61" s="50"/>
      <c r="C61" s="50"/>
      <c r="D61" s="50"/>
      <c r="E61" s="50"/>
      <c r="F61" s="50"/>
      <c r="G61" s="37"/>
      <c r="H61" s="182"/>
      <c r="I61" s="182"/>
      <c r="J61" s="182"/>
      <c r="K61" s="182"/>
      <c r="L61" s="182"/>
      <c r="M61" s="239"/>
      <c r="N61" s="239"/>
      <c r="O61" s="240"/>
      <c r="P61" s="241"/>
      <c r="Q61" s="37"/>
      <c r="R61" s="39"/>
      <c r="S61" s="39"/>
      <c r="U61" s="369"/>
    </row>
    <row r="62" spans="2:21" ht="24.75" thickBot="1">
      <c r="B62" s="222" t="s">
        <v>302</v>
      </c>
      <c r="C62" s="222" t="s">
        <v>221</v>
      </c>
      <c r="D62" s="222" t="s">
        <v>222</v>
      </c>
      <c r="E62" s="222" t="s">
        <v>223</v>
      </c>
      <c r="F62" s="223" t="s">
        <v>224</v>
      </c>
      <c r="G62" s="222" t="s">
        <v>225</v>
      </c>
      <c r="H62" s="222" t="s">
        <v>226</v>
      </c>
      <c r="I62" s="222" t="s">
        <v>227</v>
      </c>
      <c r="J62" s="222" t="s">
        <v>228</v>
      </c>
      <c r="K62" s="222" t="s">
        <v>229</v>
      </c>
      <c r="L62" s="222" t="s">
        <v>230</v>
      </c>
      <c r="M62" s="222" t="s">
        <v>231</v>
      </c>
      <c r="N62" s="222" t="s">
        <v>232</v>
      </c>
      <c r="O62" s="222" t="s">
        <v>233</v>
      </c>
      <c r="P62" s="222" t="s">
        <v>234</v>
      </c>
      <c r="Q62" s="222" t="s">
        <v>235</v>
      </c>
      <c r="R62" s="222" t="s">
        <v>236</v>
      </c>
      <c r="S62" s="222" t="s">
        <v>237</v>
      </c>
      <c r="T62" s="222" t="s">
        <v>238</v>
      </c>
      <c r="U62" s="369"/>
    </row>
    <row r="63" spans="2:21">
      <c r="B63" s="155"/>
      <c r="C63" s="155"/>
      <c r="D63" s="155"/>
      <c r="E63" s="155"/>
      <c r="F63" s="242"/>
      <c r="G63" s="155"/>
      <c r="H63" s="243"/>
      <c r="I63" s="155"/>
      <c r="J63" s="155"/>
      <c r="K63" s="155"/>
      <c r="L63" s="155"/>
      <c r="M63" s="155"/>
      <c r="N63" s="155"/>
      <c r="O63" s="155"/>
      <c r="P63" s="155"/>
      <c r="Q63" s="155"/>
      <c r="R63" s="155"/>
      <c r="S63" s="155"/>
      <c r="T63" s="155"/>
      <c r="U63" s="369"/>
    </row>
    <row r="64" spans="2:21">
      <c r="B64" s="224" t="s">
        <v>303</v>
      </c>
      <c r="C64" s="224" t="s">
        <v>304</v>
      </c>
      <c r="D64" s="224" t="s">
        <v>305</v>
      </c>
      <c r="E64" s="224" t="s">
        <v>266</v>
      </c>
      <c r="F64" s="244" t="s">
        <v>266</v>
      </c>
      <c r="G64" s="224" t="s">
        <v>267</v>
      </c>
      <c r="H64" s="230">
        <v>1.6040000000000001</v>
      </c>
      <c r="I64" s="225">
        <v>250000000</v>
      </c>
      <c r="J64" s="225">
        <v>-250000000</v>
      </c>
      <c r="K64" s="225">
        <v>0</v>
      </c>
      <c r="L64" s="225" t="s">
        <v>268</v>
      </c>
      <c r="M64" s="226">
        <v>1.8E-3</v>
      </c>
      <c r="N64" s="428" t="s">
        <v>251</v>
      </c>
      <c r="O64" s="227" t="s">
        <v>251</v>
      </c>
      <c r="P64" s="227" t="s">
        <v>251</v>
      </c>
      <c r="Q64" s="432">
        <v>0</v>
      </c>
      <c r="R64" s="229" t="s">
        <v>254</v>
      </c>
      <c r="S64" s="229">
        <v>41382</v>
      </c>
      <c r="T64" s="229" t="s">
        <v>306</v>
      </c>
      <c r="U64" s="369"/>
    </row>
    <row r="65" spans="2:21">
      <c r="B65" s="224" t="s">
        <v>307</v>
      </c>
      <c r="C65" s="224" t="s">
        <v>308</v>
      </c>
      <c r="D65" s="224" t="s">
        <v>261</v>
      </c>
      <c r="E65" s="224" t="s">
        <v>241</v>
      </c>
      <c r="F65" s="244" t="s">
        <v>241</v>
      </c>
      <c r="G65" s="224" t="s">
        <v>309</v>
      </c>
      <c r="H65" s="230">
        <v>1.604999949</v>
      </c>
      <c r="I65" s="225">
        <v>150000000</v>
      </c>
      <c r="J65" s="225">
        <v>-54267317</v>
      </c>
      <c r="K65" s="422">
        <v>95732683</v>
      </c>
      <c r="L65" s="225" t="s">
        <v>310</v>
      </c>
      <c r="M65" s="226">
        <v>2.0500000000000001E-2</v>
      </c>
      <c r="N65" s="226">
        <v>4.3249999999999997E-2</v>
      </c>
      <c r="O65" s="227" t="s">
        <v>540</v>
      </c>
      <c r="P65" s="227">
        <v>42114</v>
      </c>
      <c r="Q65" s="418">
        <v>374341.02</v>
      </c>
      <c r="R65" s="229">
        <v>42278</v>
      </c>
      <c r="S65" s="229">
        <v>56540</v>
      </c>
      <c r="T65" s="229" t="s">
        <v>306</v>
      </c>
      <c r="U65" s="369"/>
    </row>
    <row r="66" spans="2:21">
      <c r="B66" s="224" t="s">
        <v>311</v>
      </c>
      <c r="C66" s="224" t="s">
        <v>312</v>
      </c>
      <c r="D66" s="224" t="s">
        <v>313</v>
      </c>
      <c r="E66" s="224" t="s">
        <v>241</v>
      </c>
      <c r="F66" s="244" t="s">
        <v>241</v>
      </c>
      <c r="G66" s="224" t="s">
        <v>267</v>
      </c>
      <c r="H66" s="230">
        <v>1.5960000000000001</v>
      </c>
      <c r="I66" s="225">
        <v>750000000</v>
      </c>
      <c r="J66" s="225">
        <v>-271336583</v>
      </c>
      <c r="K66" s="422">
        <v>478663417</v>
      </c>
      <c r="L66" s="225" t="s">
        <v>271</v>
      </c>
      <c r="M66" s="226">
        <v>1.4E-2</v>
      </c>
      <c r="N66" s="226">
        <v>1.6566000000000001E-2</v>
      </c>
      <c r="O66" s="227" t="s">
        <v>537</v>
      </c>
      <c r="P66" s="227">
        <v>42114</v>
      </c>
      <c r="Q66" s="418">
        <v>1982384.5415055002</v>
      </c>
      <c r="R66" s="229">
        <v>42278</v>
      </c>
      <c r="S66" s="229">
        <v>56540</v>
      </c>
      <c r="T66" s="229" t="s">
        <v>306</v>
      </c>
      <c r="U66" s="369"/>
    </row>
    <row r="67" spans="2:21">
      <c r="B67" s="224" t="s">
        <v>314</v>
      </c>
      <c r="C67" s="224" t="s">
        <v>315</v>
      </c>
      <c r="D67" s="224" t="s">
        <v>316</v>
      </c>
      <c r="E67" s="224" t="s">
        <v>241</v>
      </c>
      <c r="F67" s="244" t="s">
        <v>241</v>
      </c>
      <c r="G67" s="224" t="s">
        <v>242</v>
      </c>
      <c r="H67" s="230"/>
      <c r="I67" s="225">
        <v>300000000</v>
      </c>
      <c r="J67" s="225">
        <v>-108534632</v>
      </c>
      <c r="K67" s="422">
        <v>191465368</v>
      </c>
      <c r="L67" s="225" t="s">
        <v>243</v>
      </c>
      <c r="M67" s="226">
        <v>1.4500000000000001E-2</v>
      </c>
      <c r="N67" s="226">
        <v>2.0130600000000002E-2</v>
      </c>
      <c r="O67" s="227" t="s">
        <v>537</v>
      </c>
      <c r="P67" s="227">
        <v>42114</v>
      </c>
      <c r="Q67" s="418">
        <v>950378.48311088234</v>
      </c>
      <c r="R67" s="229">
        <v>42278</v>
      </c>
      <c r="S67" s="229">
        <v>56540</v>
      </c>
      <c r="T67" s="229" t="s">
        <v>306</v>
      </c>
      <c r="U67" s="369"/>
    </row>
    <row r="68" spans="2:21">
      <c r="B68" s="224" t="s">
        <v>317</v>
      </c>
      <c r="C68" s="224" t="s">
        <v>318</v>
      </c>
      <c r="D68" s="224" t="s">
        <v>319</v>
      </c>
      <c r="E68" s="224" t="s">
        <v>241</v>
      </c>
      <c r="F68" s="244" t="s">
        <v>241</v>
      </c>
      <c r="G68" s="224" t="s">
        <v>247</v>
      </c>
      <c r="H68" s="230">
        <v>1.2515644555694618</v>
      </c>
      <c r="I68" s="225">
        <v>200000000</v>
      </c>
      <c r="J68" s="225">
        <v>-72356423</v>
      </c>
      <c r="K68" s="422">
        <v>127643577</v>
      </c>
      <c r="L68" s="225" t="s">
        <v>248</v>
      </c>
      <c r="M68" s="226">
        <v>1.0999999999999999E-2</v>
      </c>
      <c r="N68" s="226">
        <v>1.1599999999999999E-2</v>
      </c>
      <c r="O68" s="227" t="s">
        <v>537</v>
      </c>
      <c r="P68" s="227">
        <v>42114</v>
      </c>
      <c r="Q68" s="418">
        <v>370166.37</v>
      </c>
      <c r="R68" s="229">
        <v>42278</v>
      </c>
      <c r="S68" s="229">
        <v>56540</v>
      </c>
      <c r="T68" s="229" t="s">
        <v>306</v>
      </c>
      <c r="U68" s="369"/>
    </row>
    <row r="69" spans="2:21">
      <c r="B69" s="224" t="s">
        <v>320</v>
      </c>
      <c r="C69" s="224" t="s">
        <v>321</v>
      </c>
      <c r="D69" s="224" t="s">
        <v>322</v>
      </c>
      <c r="E69" s="224" t="s">
        <v>241</v>
      </c>
      <c r="F69" s="244" t="s">
        <v>241</v>
      </c>
      <c r="G69" s="224" t="s">
        <v>323</v>
      </c>
      <c r="H69" s="230">
        <v>128.05000000000001</v>
      </c>
      <c r="I69" s="225">
        <v>16000000000</v>
      </c>
      <c r="J69" s="225">
        <v>-5788513760</v>
      </c>
      <c r="K69" s="422">
        <v>10211486240</v>
      </c>
      <c r="L69" s="225" t="s">
        <v>324</v>
      </c>
      <c r="M69" s="226">
        <v>7.0000000000000001E-3</v>
      </c>
      <c r="N69" s="226">
        <v>8.0000000000000002E-3</v>
      </c>
      <c r="O69" s="227" t="s">
        <v>537</v>
      </c>
      <c r="P69" s="227">
        <v>42114</v>
      </c>
      <c r="Q69" s="418">
        <v>20422972.48</v>
      </c>
      <c r="R69" s="229">
        <v>42278</v>
      </c>
      <c r="S69" s="229">
        <v>56540</v>
      </c>
      <c r="T69" s="229" t="s">
        <v>306</v>
      </c>
      <c r="U69" s="369"/>
    </row>
    <row r="70" spans="2:21">
      <c r="B70" s="224" t="s">
        <v>325</v>
      </c>
      <c r="C70" s="224" t="s">
        <v>326</v>
      </c>
      <c r="D70" s="224" t="s">
        <v>327</v>
      </c>
      <c r="E70" s="224" t="s">
        <v>241</v>
      </c>
      <c r="F70" s="244" t="s">
        <v>241</v>
      </c>
      <c r="G70" s="224" t="s">
        <v>267</v>
      </c>
      <c r="H70" s="230">
        <v>1.5916999999999999</v>
      </c>
      <c r="I70" s="225">
        <v>700000000</v>
      </c>
      <c r="J70" s="225">
        <v>0</v>
      </c>
      <c r="K70" s="422">
        <v>700000000</v>
      </c>
      <c r="L70" s="225" t="s">
        <v>271</v>
      </c>
      <c r="M70" s="226">
        <v>1.4999999999999999E-2</v>
      </c>
      <c r="N70" s="226">
        <v>1.7565999999999998E-2</v>
      </c>
      <c r="O70" s="227" t="s">
        <v>537</v>
      </c>
      <c r="P70" s="227">
        <v>42114</v>
      </c>
      <c r="Q70" s="418">
        <v>3074050</v>
      </c>
      <c r="R70" s="229">
        <v>42917</v>
      </c>
      <c r="S70" s="229">
        <v>56540</v>
      </c>
      <c r="T70" s="229" t="s">
        <v>306</v>
      </c>
      <c r="U70" s="369"/>
    </row>
    <row r="71" spans="2:21">
      <c r="B71" s="224" t="s">
        <v>328</v>
      </c>
      <c r="C71" s="224" t="s">
        <v>329</v>
      </c>
      <c r="D71" s="224" t="s">
        <v>330</v>
      </c>
      <c r="E71" s="224" t="s">
        <v>241</v>
      </c>
      <c r="F71" s="244" t="s">
        <v>241</v>
      </c>
      <c r="G71" s="224" t="s">
        <v>242</v>
      </c>
      <c r="H71" s="230"/>
      <c r="I71" s="225">
        <v>300000000</v>
      </c>
      <c r="J71" s="225">
        <v>0</v>
      </c>
      <c r="K71" s="422">
        <v>300000000</v>
      </c>
      <c r="L71" s="225" t="s">
        <v>243</v>
      </c>
      <c r="M71" s="226">
        <v>1.55E-2</v>
      </c>
      <c r="N71" s="226">
        <v>2.1130599999999999E-2</v>
      </c>
      <c r="O71" s="227" t="s">
        <v>537</v>
      </c>
      <c r="P71" s="227">
        <v>42114</v>
      </c>
      <c r="Q71" s="418">
        <v>1563085.4794520549</v>
      </c>
      <c r="R71" s="229">
        <v>42917</v>
      </c>
      <c r="S71" s="229">
        <v>56540</v>
      </c>
      <c r="T71" s="229" t="s">
        <v>306</v>
      </c>
      <c r="U71" s="369"/>
    </row>
    <row r="72" spans="2:21">
      <c r="B72" s="224" t="s">
        <v>331</v>
      </c>
      <c r="C72" s="224" t="s">
        <v>332</v>
      </c>
      <c r="D72" s="224" t="s">
        <v>333</v>
      </c>
      <c r="E72" s="224" t="s">
        <v>334</v>
      </c>
      <c r="F72" s="224" t="s">
        <v>334</v>
      </c>
      <c r="G72" s="224" t="s">
        <v>267</v>
      </c>
      <c r="H72" s="230">
        <v>1.5934999999999999</v>
      </c>
      <c r="I72" s="225">
        <v>50000000</v>
      </c>
      <c r="J72" s="225">
        <v>0</v>
      </c>
      <c r="K72" s="422">
        <v>50000000</v>
      </c>
      <c r="L72" s="225" t="s">
        <v>271</v>
      </c>
      <c r="M72" s="226">
        <v>1.95E-2</v>
      </c>
      <c r="N72" s="226">
        <v>2.2065999999999999E-2</v>
      </c>
      <c r="O72" s="227" t="s">
        <v>537</v>
      </c>
      <c r="P72" s="227">
        <v>42114</v>
      </c>
      <c r="Q72" s="418">
        <v>275825</v>
      </c>
      <c r="R72" s="229">
        <v>42278</v>
      </c>
      <c r="S72" s="229">
        <v>56540</v>
      </c>
      <c r="T72" s="229" t="s">
        <v>306</v>
      </c>
      <c r="U72" s="369"/>
    </row>
    <row r="73" spans="2:21">
      <c r="B73" s="224" t="s">
        <v>335</v>
      </c>
      <c r="C73" s="224" t="s">
        <v>336</v>
      </c>
      <c r="D73" s="224" t="s">
        <v>337</v>
      </c>
      <c r="E73" s="224" t="s">
        <v>334</v>
      </c>
      <c r="F73" s="224" t="s">
        <v>334</v>
      </c>
      <c r="G73" s="224" t="s">
        <v>242</v>
      </c>
      <c r="H73" s="224"/>
      <c r="I73" s="225">
        <v>200000000</v>
      </c>
      <c r="J73" s="225">
        <v>0</v>
      </c>
      <c r="K73" s="422">
        <v>200000000</v>
      </c>
      <c r="L73" s="225" t="s">
        <v>243</v>
      </c>
      <c r="M73" s="226">
        <v>2.1000000000000001E-2</v>
      </c>
      <c r="N73" s="226">
        <v>2.6630600000000001E-2</v>
      </c>
      <c r="O73" s="227" t="s">
        <v>537</v>
      </c>
      <c r="P73" s="227">
        <v>42114</v>
      </c>
      <c r="Q73" s="418">
        <v>1313289.8630136987</v>
      </c>
      <c r="R73" s="229">
        <v>42278</v>
      </c>
      <c r="S73" s="229">
        <v>56540</v>
      </c>
      <c r="T73" s="229" t="s">
        <v>306</v>
      </c>
      <c r="U73" s="369"/>
    </row>
    <row r="74" spans="2:21">
      <c r="B74" s="224" t="s">
        <v>75</v>
      </c>
      <c r="C74" s="224" t="s">
        <v>338</v>
      </c>
      <c r="D74" s="224" t="s">
        <v>261</v>
      </c>
      <c r="E74" s="224" t="s">
        <v>254</v>
      </c>
      <c r="F74" s="244" t="s">
        <v>254</v>
      </c>
      <c r="G74" s="224" t="s">
        <v>242</v>
      </c>
      <c r="H74" s="224"/>
      <c r="I74" s="225">
        <v>285000000</v>
      </c>
      <c r="J74" s="225">
        <v>0</v>
      </c>
      <c r="K74" s="422">
        <v>285000000</v>
      </c>
      <c r="L74" s="225" t="s">
        <v>243</v>
      </c>
      <c r="M74" s="226">
        <v>7.0000000000000001E-3</v>
      </c>
      <c r="N74" s="226">
        <v>1.2630600000000001E-2</v>
      </c>
      <c r="O74" s="227" t="s">
        <v>537</v>
      </c>
      <c r="P74" s="227">
        <v>42114</v>
      </c>
      <c r="Q74" s="418">
        <v>887602.43835616438</v>
      </c>
      <c r="R74" s="229" t="s">
        <v>254</v>
      </c>
      <c r="S74" s="229">
        <v>56540</v>
      </c>
      <c r="T74" s="229" t="s">
        <v>252</v>
      </c>
      <c r="U74" s="369"/>
    </row>
    <row r="75" spans="2:21" ht="12.75" thickBot="1">
      <c r="B75" s="232"/>
      <c r="C75" s="232"/>
      <c r="D75" s="232"/>
      <c r="E75" s="232"/>
      <c r="F75" s="246"/>
      <c r="G75" s="232"/>
      <c r="H75" s="247"/>
      <c r="I75" s="248"/>
      <c r="J75" s="248"/>
      <c r="K75" s="248"/>
      <c r="L75" s="248"/>
      <c r="M75" s="249"/>
      <c r="N75" s="250"/>
      <c r="O75" s="250"/>
      <c r="P75" s="250"/>
      <c r="Q75" s="250"/>
      <c r="R75" s="251"/>
      <c r="S75" s="251"/>
      <c r="T75" s="251"/>
      <c r="U75" s="369"/>
    </row>
    <row r="76" spans="2:21">
      <c r="B76" s="369"/>
      <c r="C76" s="369"/>
      <c r="D76" s="369"/>
      <c r="E76" s="369"/>
      <c r="F76" s="369"/>
      <c r="G76" s="369"/>
      <c r="H76" s="369"/>
      <c r="I76" s="473"/>
      <c r="J76" s="473"/>
      <c r="K76" s="473"/>
      <c r="L76" s="369"/>
      <c r="M76" s="369"/>
      <c r="N76" s="369"/>
      <c r="O76" s="369"/>
      <c r="P76" s="369"/>
      <c r="Q76" s="369"/>
      <c r="R76" s="369"/>
      <c r="S76" s="369"/>
      <c r="T76" s="369"/>
      <c r="U76" s="369"/>
    </row>
    <row r="77" spans="2:21">
      <c r="B77" s="161" t="s">
        <v>519</v>
      </c>
      <c r="C77" s="369"/>
      <c r="D77" s="369"/>
      <c r="E77" s="369"/>
      <c r="F77" s="369"/>
      <c r="G77" s="369"/>
      <c r="H77" s="369"/>
      <c r="I77" s="473"/>
      <c r="J77" s="473"/>
      <c r="K77" s="473"/>
      <c r="L77" s="369"/>
      <c r="M77" s="369"/>
      <c r="N77" s="369"/>
      <c r="O77" s="369"/>
      <c r="P77" s="369"/>
      <c r="Q77" s="369"/>
      <c r="R77" s="369"/>
      <c r="S77" s="369"/>
      <c r="T77" s="369"/>
      <c r="U77" s="369"/>
    </row>
    <row r="78" spans="2:21">
      <c r="B78" s="459"/>
      <c r="C78" s="369"/>
      <c r="D78" s="369"/>
      <c r="E78" s="369"/>
      <c r="F78" s="369"/>
      <c r="G78" s="369"/>
      <c r="H78" s="369"/>
      <c r="I78" s="473"/>
      <c r="J78" s="473"/>
      <c r="K78" s="473"/>
      <c r="L78" s="369"/>
      <c r="M78" s="369"/>
      <c r="N78" s="369"/>
      <c r="O78" s="369"/>
      <c r="P78" s="369"/>
      <c r="Q78" s="369"/>
      <c r="R78" s="369"/>
      <c r="S78" s="369"/>
      <c r="T78" s="369"/>
      <c r="U78" s="369"/>
    </row>
    <row r="79" spans="2:21">
      <c r="B79" s="459"/>
      <c r="C79" s="474"/>
      <c r="D79" s="459"/>
      <c r="E79" s="459"/>
      <c r="F79" s="459"/>
      <c r="G79" s="369"/>
      <c r="H79" s="369"/>
      <c r="I79" s="369"/>
      <c r="J79" s="369"/>
      <c r="K79" s="369"/>
      <c r="L79" s="369"/>
      <c r="M79" s="369"/>
      <c r="N79" s="369"/>
      <c r="O79" s="369"/>
      <c r="P79" s="369"/>
      <c r="Q79" s="369"/>
      <c r="R79" s="369"/>
      <c r="S79" s="369"/>
      <c r="T79" s="369"/>
      <c r="U79" s="369"/>
    </row>
    <row r="80" spans="2:21">
      <c r="B80" s="369"/>
      <c r="C80" s="369"/>
      <c r="D80" s="369"/>
      <c r="E80" s="369"/>
      <c r="F80" s="369"/>
      <c r="G80" s="369"/>
      <c r="H80" s="369"/>
      <c r="I80" s="369"/>
      <c r="J80" s="369"/>
      <c r="K80" s="369"/>
      <c r="L80" s="369"/>
      <c r="M80" s="369"/>
      <c r="N80" s="369"/>
      <c r="O80" s="369"/>
      <c r="P80" s="369"/>
      <c r="Q80" s="369"/>
      <c r="R80" s="369"/>
      <c r="S80" s="369"/>
      <c r="T80" s="369"/>
      <c r="U80" s="369"/>
    </row>
    <row r="81" spans="2:21">
      <c r="B81" s="453"/>
      <c r="C81" s="453"/>
      <c r="D81" s="453"/>
      <c r="E81" s="453"/>
      <c r="F81" s="454"/>
      <c r="G81" s="453"/>
      <c r="H81" s="453"/>
      <c r="I81" s="453"/>
      <c r="J81" s="453"/>
      <c r="K81" s="453"/>
      <c r="L81" s="453"/>
      <c r="M81" s="453"/>
      <c r="N81" s="453"/>
      <c r="O81" s="453"/>
      <c r="P81" s="453"/>
      <c r="Q81" s="453"/>
      <c r="R81" s="453"/>
      <c r="S81" s="453"/>
      <c r="T81" s="453"/>
      <c r="U81" s="453"/>
    </row>
    <row r="82" spans="2:21">
      <c r="B82" s="182"/>
      <c r="C82" s="182"/>
      <c r="D82" s="182"/>
      <c r="E82" s="182"/>
      <c r="F82" s="461"/>
      <c r="G82" s="182"/>
      <c r="H82" s="37"/>
      <c r="I82" s="182"/>
      <c r="J82" s="182"/>
      <c r="K82" s="182"/>
      <c r="L82" s="182"/>
      <c r="M82" s="182"/>
      <c r="N82" s="182"/>
      <c r="O82" s="182"/>
      <c r="P82" s="182"/>
      <c r="Q82" s="182"/>
      <c r="R82" s="182"/>
      <c r="S82" s="182"/>
      <c r="T82" s="182"/>
      <c r="U82" s="182"/>
    </row>
    <row r="83" spans="2:21">
      <c r="B83" s="182"/>
      <c r="C83" s="182"/>
      <c r="D83" s="182"/>
      <c r="E83" s="182"/>
      <c r="F83" s="461"/>
      <c r="G83" s="182"/>
      <c r="H83" s="408"/>
      <c r="I83" s="475"/>
      <c r="J83" s="142"/>
      <c r="K83" s="455"/>
      <c r="L83" s="476"/>
      <c r="M83" s="477"/>
      <c r="N83" s="477"/>
      <c r="O83" s="458"/>
      <c r="P83" s="458"/>
      <c r="Q83" s="470"/>
      <c r="R83" s="478"/>
      <c r="S83" s="479"/>
      <c r="T83" s="182"/>
      <c r="U83" s="182"/>
    </row>
    <row r="84" spans="2:21">
      <c r="B84" s="182"/>
      <c r="C84" s="182"/>
      <c r="D84" s="182"/>
      <c r="E84" s="182"/>
      <c r="F84" s="461"/>
      <c r="G84" s="182"/>
      <c r="H84" s="408"/>
      <c r="I84" s="480"/>
      <c r="J84" s="481"/>
      <c r="K84" s="455"/>
      <c r="L84" s="142"/>
      <c r="M84" s="477"/>
      <c r="N84" s="477"/>
      <c r="O84" s="458"/>
      <c r="P84" s="458"/>
      <c r="Q84" s="470"/>
      <c r="R84" s="457"/>
      <c r="S84" s="457"/>
      <c r="T84" s="457"/>
      <c r="U84" s="457"/>
    </row>
    <row r="85" spans="2:21">
      <c r="B85" s="182"/>
      <c r="C85" s="182"/>
      <c r="D85" s="182"/>
      <c r="E85" s="182"/>
      <c r="F85" s="461"/>
      <c r="G85" s="182"/>
      <c r="H85" s="408"/>
      <c r="I85" s="142"/>
      <c r="J85" s="142"/>
      <c r="K85" s="142"/>
      <c r="L85" s="142"/>
      <c r="M85" s="466"/>
      <c r="N85" s="456"/>
      <c r="O85" s="458"/>
      <c r="P85" s="458"/>
      <c r="Q85" s="465"/>
      <c r="R85" s="457"/>
      <c r="S85" s="457"/>
      <c r="T85" s="457"/>
      <c r="U85" s="457"/>
    </row>
    <row r="86" spans="2:21">
      <c r="I86" s="157"/>
      <c r="J86" s="157"/>
      <c r="K86" s="157"/>
    </row>
    <row r="87" spans="2:21">
      <c r="B87" s="161"/>
      <c r="I87" s="157"/>
      <c r="J87" s="157"/>
      <c r="K87" s="157"/>
    </row>
    <row r="88" spans="2:21">
      <c r="I88" s="157"/>
      <c r="J88" s="157"/>
      <c r="K88" s="157"/>
    </row>
    <row r="89" spans="2:21">
      <c r="I89" s="157"/>
      <c r="J89" s="157"/>
      <c r="K89" s="157"/>
    </row>
    <row r="90" spans="2:21">
      <c r="I90" s="157"/>
      <c r="J90" s="157"/>
      <c r="K90" s="157"/>
    </row>
    <row r="91" spans="2:21">
      <c r="I91" s="157"/>
      <c r="J91" s="157"/>
      <c r="K91" s="157"/>
    </row>
    <row r="92" spans="2:21">
      <c r="I92" s="157"/>
      <c r="J92" s="157"/>
      <c r="K92" s="157"/>
    </row>
    <row r="93" spans="2:21">
      <c r="B93" s="110"/>
      <c r="Q93" s="344"/>
    </row>
  </sheetData>
  <pageMargins left="0.70866141732283472" right="0.70866141732283472" top="0.74803149606299213" bottom="0.74803149606299213" header="0.31496062992125984" footer="0.31496062992125984"/>
  <pageSetup paperSize="9" scale="41" orientation="landscape" r:id="rId1"/>
  <headerFooter>
    <oddHeader>&amp;CFosse Master Trust Investors' Report -  March 2015</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B2:U91"/>
  <sheetViews>
    <sheetView view="pageLayout" zoomScale="70" zoomScaleNormal="90" zoomScaleSheetLayoutView="90" zoomScalePageLayoutView="70" workbookViewId="0">
      <selection activeCell="A20" sqref="A20"/>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1" ht="12.75" thickBot="1">
      <c r="B2" s="84" t="s">
        <v>216</v>
      </c>
      <c r="C2" s="217"/>
      <c r="D2" s="217"/>
      <c r="E2" s="217"/>
      <c r="F2" s="217"/>
      <c r="G2" s="217"/>
      <c r="H2" s="217"/>
      <c r="I2" s="217"/>
      <c r="J2" s="217"/>
      <c r="K2" s="217"/>
      <c r="L2" s="217"/>
      <c r="M2" s="217"/>
      <c r="N2" s="217"/>
      <c r="O2" s="217"/>
      <c r="P2" s="217"/>
      <c r="Q2" s="217"/>
      <c r="R2" s="217"/>
      <c r="S2" s="217"/>
      <c r="T2" s="217"/>
      <c r="U2" s="217"/>
    </row>
    <row r="3" spans="2:21">
      <c r="B3" s="218"/>
      <c r="C3" s="37"/>
      <c r="D3" s="37"/>
      <c r="E3" s="37"/>
      <c r="F3" s="37"/>
      <c r="G3" s="37"/>
      <c r="H3" s="37"/>
      <c r="I3" s="37"/>
      <c r="J3" s="37"/>
      <c r="K3" s="37"/>
      <c r="L3" s="37"/>
      <c r="M3" s="37"/>
      <c r="N3" s="37"/>
      <c r="O3" s="37"/>
      <c r="P3" s="37"/>
      <c r="Q3" s="37"/>
      <c r="R3" s="37"/>
      <c r="S3" s="37"/>
      <c r="T3" s="37"/>
    </row>
    <row r="4" spans="2:21">
      <c r="B4" s="219" t="s">
        <v>217</v>
      </c>
      <c r="C4" s="220" t="s">
        <v>535</v>
      </c>
      <c r="D4" s="220"/>
      <c r="E4" s="50"/>
      <c r="F4" s="50"/>
      <c r="G4" s="50"/>
      <c r="H4" s="50"/>
      <c r="I4" s="50"/>
      <c r="J4" s="50"/>
      <c r="K4" s="50"/>
      <c r="L4" s="50"/>
      <c r="M4" s="50"/>
      <c r="N4" s="50"/>
      <c r="O4" s="50"/>
      <c r="P4" s="50"/>
      <c r="Q4" s="50"/>
      <c r="R4" s="40"/>
      <c r="S4" s="40"/>
    </row>
    <row r="5" spans="2:21">
      <c r="B5" s="219"/>
      <c r="C5" s="220"/>
      <c r="D5" s="220"/>
      <c r="E5" s="50"/>
      <c r="F5" s="50"/>
      <c r="G5" s="50"/>
      <c r="H5" s="50"/>
      <c r="I5" s="50"/>
      <c r="J5" s="50"/>
      <c r="K5" s="50"/>
      <c r="L5" s="50"/>
      <c r="M5" s="50"/>
      <c r="N5" s="50"/>
      <c r="O5" s="50"/>
      <c r="P5" s="50"/>
      <c r="Q5" s="50"/>
      <c r="R5" s="40"/>
      <c r="S5" s="40"/>
    </row>
    <row r="6" spans="2:21">
      <c r="B6" s="161" t="s">
        <v>218</v>
      </c>
      <c r="C6" s="353">
        <v>41806</v>
      </c>
      <c r="D6" s="161"/>
      <c r="E6" s="161"/>
      <c r="F6" s="161" t="s">
        <v>507</v>
      </c>
    </row>
    <row r="7" spans="2:21" ht="12.75" thickBot="1"/>
    <row r="8" spans="2:21" ht="51.75" customHeight="1" thickBot="1">
      <c r="B8" s="222" t="s">
        <v>503</v>
      </c>
      <c r="C8" s="222" t="s">
        <v>221</v>
      </c>
      <c r="D8" s="222" t="s">
        <v>222</v>
      </c>
      <c r="E8" s="222" t="s">
        <v>223</v>
      </c>
      <c r="F8" s="223" t="s">
        <v>224</v>
      </c>
      <c r="G8" s="222" t="s">
        <v>225</v>
      </c>
      <c r="H8" s="222" t="s">
        <v>226</v>
      </c>
      <c r="I8" s="222" t="s">
        <v>227</v>
      </c>
      <c r="J8" s="222" t="s">
        <v>228</v>
      </c>
      <c r="K8" s="222" t="s">
        <v>229</v>
      </c>
      <c r="L8" s="222" t="s">
        <v>230</v>
      </c>
      <c r="M8" s="222" t="s">
        <v>231</v>
      </c>
      <c r="N8" s="222" t="s">
        <v>232</v>
      </c>
      <c r="O8" s="222" t="s">
        <v>233</v>
      </c>
      <c r="P8" s="222" t="s">
        <v>234</v>
      </c>
      <c r="Q8" s="222" t="s">
        <v>235</v>
      </c>
      <c r="R8" s="222" t="s">
        <v>236</v>
      </c>
      <c r="S8" s="222" t="s">
        <v>237</v>
      </c>
      <c r="T8" s="222" t="s">
        <v>238</v>
      </c>
      <c r="U8" s="222" t="s">
        <v>504</v>
      </c>
    </row>
    <row r="9" spans="2:21">
      <c r="B9" s="155"/>
      <c r="C9" s="155"/>
      <c r="D9" s="155"/>
      <c r="E9" s="155"/>
      <c r="F9" s="242"/>
      <c r="G9" s="155"/>
      <c r="H9" s="243"/>
      <c r="I9" s="155"/>
      <c r="J9" s="155"/>
      <c r="K9" s="155"/>
      <c r="L9" s="155"/>
      <c r="M9" s="155"/>
      <c r="N9" s="155"/>
      <c r="O9" s="155"/>
      <c r="P9" s="155"/>
      <c r="Q9" s="155"/>
      <c r="R9" s="155"/>
      <c r="S9" s="155"/>
      <c r="T9" s="155"/>
      <c r="U9" s="155"/>
    </row>
    <row r="10" spans="2:21">
      <c r="B10" s="224" t="s">
        <v>239</v>
      </c>
      <c r="C10" s="224" t="s">
        <v>509</v>
      </c>
      <c r="D10" s="224" t="s">
        <v>510</v>
      </c>
      <c r="E10" s="224" t="s">
        <v>266</v>
      </c>
      <c r="F10" s="244" t="s">
        <v>266</v>
      </c>
      <c r="G10" s="224" t="s">
        <v>267</v>
      </c>
      <c r="H10" s="230">
        <v>1.6759999999999999</v>
      </c>
      <c r="I10" s="354">
        <v>850000000</v>
      </c>
      <c r="J10" s="225">
        <v>-425000000</v>
      </c>
      <c r="K10" s="422">
        <v>425000000</v>
      </c>
      <c r="L10" s="225" t="s">
        <v>268</v>
      </c>
      <c r="M10" s="407">
        <v>1.1999999999999999E-3</v>
      </c>
      <c r="N10" s="407">
        <v>2.97E-3</v>
      </c>
      <c r="O10" s="227" t="s">
        <v>540</v>
      </c>
      <c r="P10" s="227">
        <v>42114</v>
      </c>
      <c r="Q10" s="418">
        <v>115706.24999999999</v>
      </c>
      <c r="R10" s="433" t="s">
        <v>254</v>
      </c>
      <c r="S10" s="355" t="s">
        <v>505</v>
      </c>
      <c r="T10" s="224" t="s">
        <v>306</v>
      </c>
      <c r="U10" s="224" t="s">
        <v>506</v>
      </c>
    </row>
    <row r="11" spans="2:21">
      <c r="B11" s="224" t="s">
        <v>245</v>
      </c>
      <c r="C11" s="224" t="s">
        <v>511</v>
      </c>
      <c r="D11" s="224" t="s">
        <v>512</v>
      </c>
      <c r="E11" s="224" t="s">
        <v>241</v>
      </c>
      <c r="F11" s="244" t="s">
        <v>241</v>
      </c>
      <c r="G11" s="224" t="s">
        <v>242</v>
      </c>
      <c r="H11" s="230"/>
      <c r="I11" s="356">
        <v>500000000</v>
      </c>
      <c r="J11" s="434">
        <v>0</v>
      </c>
      <c r="K11" s="422">
        <v>500000000</v>
      </c>
      <c r="L11" s="225" t="s">
        <v>243</v>
      </c>
      <c r="M11" s="407">
        <v>4.0000000000000001E-3</v>
      </c>
      <c r="N11" s="407">
        <v>9.6305999999999996E-3</v>
      </c>
      <c r="O11" s="227" t="s">
        <v>537</v>
      </c>
      <c r="P11" s="227">
        <v>42114</v>
      </c>
      <c r="Q11" s="418">
        <v>1187334.2465753425</v>
      </c>
      <c r="R11" s="229">
        <v>42917</v>
      </c>
      <c r="S11" s="229">
        <v>56540</v>
      </c>
      <c r="T11" s="229" t="s">
        <v>306</v>
      </c>
      <c r="U11" s="229" t="s">
        <v>506</v>
      </c>
    </row>
    <row r="12" spans="2:21" ht="12.75" thickBot="1">
      <c r="B12" s="232"/>
      <c r="C12" s="232"/>
      <c r="D12" s="232"/>
      <c r="E12" s="232"/>
      <c r="F12" s="246"/>
      <c r="G12" s="232"/>
      <c r="H12" s="233"/>
      <c r="I12" s="248"/>
      <c r="J12" s="248"/>
      <c r="K12" s="248"/>
      <c r="L12" s="248"/>
      <c r="M12" s="249"/>
      <c r="N12" s="357"/>
      <c r="O12" s="250"/>
      <c r="P12" s="250"/>
      <c r="Q12" s="358"/>
      <c r="R12" s="251"/>
      <c r="S12" s="251"/>
      <c r="T12" s="251"/>
      <c r="U12" s="251"/>
    </row>
    <row r="13" spans="2:21">
      <c r="B13" s="182"/>
      <c r="C13" s="182"/>
      <c r="D13" s="182"/>
      <c r="E13" s="182"/>
      <c r="F13" s="461"/>
      <c r="G13" s="182"/>
      <c r="H13" s="408"/>
      <c r="I13" s="142"/>
      <c r="J13" s="142"/>
      <c r="K13" s="455"/>
      <c r="L13" s="142"/>
      <c r="M13" s="456"/>
      <c r="N13" s="456"/>
      <c r="O13" s="458"/>
      <c r="P13" s="458"/>
      <c r="Q13" s="470"/>
      <c r="R13" s="457"/>
      <c r="S13" s="457"/>
      <c r="T13" s="457"/>
    </row>
    <row r="14" spans="2:21">
      <c r="B14" s="161" t="s">
        <v>520</v>
      </c>
      <c r="C14" s="182"/>
      <c r="D14" s="182"/>
      <c r="E14" s="182"/>
      <c r="F14" s="461"/>
      <c r="G14" s="182"/>
      <c r="H14" s="408"/>
      <c r="I14" s="142"/>
      <c r="J14" s="142"/>
      <c r="K14" s="455"/>
      <c r="L14" s="142"/>
      <c r="M14" s="456"/>
      <c r="N14" s="456"/>
      <c r="O14" s="458"/>
      <c r="P14" s="458"/>
      <c r="Q14" s="470"/>
      <c r="R14" s="457"/>
      <c r="S14" s="457"/>
      <c r="T14" s="457"/>
    </row>
    <row r="16" spans="2:21">
      <c r="B16" s="161" t="s">
        <v>218</v>
      </c>
      <c r="C16" s="353">
        <v>42087</v>
      </c>
      <c r="D16" s="161"/>
      <c r="E16" s="161"/>
      <c r="F16" s="451" t="s">
        <v>541</v>
      </c>
    </row>
    <row r="17" spans="2:21" ht="12.75" thickBot="1"/>
    <row r="18" spans="2:21" ht="51.75" customHeight="1" thickBot="1">
      <c r="B18" s="222" t="s">
        <v>542</v>
      </c>
      <c r="C18" s="222" t="s">
        <v>221</v>
      </c>
      <c r="D18" s="222" t="s">
        <v>222</v>
      </c>
      <c r="E18" s="222" t="s">
        <v>223</v>
      </c>
      <c r="F18" s="223" t="s">
        <v>224</v>
      </c>
      <c r="G18" s="222" t="s">
        <v>225</v>
      </c>
      <c r="H18" s="222" t="s">
        <v>226</v>
      </c>
      <c r="I18" s="222" t="s">
        <v>227</v>
      </c>
      <c r="J18" s="222" t="s">
        <v>228</v>
      </c>
      <c r="K18" s="222" t="s">
        <v>229</v>
      </c>
      <c r="L18" s="222" t="s">
        <v>230</v>
      </c>
      <c r="M18" s="222" t="s">
        <v>231</v>
      </c>
      <c r="N18" s="222" t="s">
        <v>232</v>
      </c>
      <c r="O18" s="222" t="s">
        <v>233</v>
      </c>
      <c r="P18" s="222" t="s">
        <v>234</v>
      </c>
      <c r="Q18" s="222" t="s">
        <v>235</v>
      </c>
      <c r="R18" s="222" t="s">
        <v>236</v>
      </c>
      <c r="S18" s="222" t="s">
        <v>237</v>
      </c>
      <c r="T18" s="222" t="s">
        <v>238</v>
      </c>
      <c r="U18" s="222" t="s">
        <v>504</v>
      </c>
    </row>
    <row r="19" spans="2:21">
      <c r="B19" s="155"/>
      <c r="C19" s="155"/>
      <c r="D19" s="155"/>
      <c r="E19" s="155"/>
      <c r="F19" s="242"/>
      <c r="G19" s="155"/>
      <c r="H19" s="243"/>
      <c r="I19" s="155"/>
      <c r="J19" s="155"/>
      <c r="K19" s="155"/>
      <c r="L19" s="155"/>
      <c r="M19" s="155"/>
      <c r="N19" s="155"/>
      <c r="O19" s="155"/>
      <c r="P19" s="155"/>
      <c r="Q19" s="155"/>
      <c r="R19" s="155"/>
      <c r="S19" s="155"/>
      <c r="T19" s="155"/>
      <c r="U19" s="155"/>
    </row>
    <row r="20" spans="2:21">
      <c r="B20" s="224" t="s">
        <v>239</v>
      </c>
      <c r="C20" s="224" t="s">
        <v>543</v>
      </c>
      <c r="D20" s="224" t="s">
        <v>544</v>
      </c>
      <c r="E20" s="224" t="s">
        <v>266</v>
      </c>
      <c r="F20" s="224" t="s">
        <v>266</v>
      </c>
      <c r="G20" s="224" t="s">
        <v>267</v>
      </c>
      <c r="H20" s="230">
        <v>1.4744999999999999</v>
      </c>
      <c r="I20" s="354">
        <v>500000000</v>
      </c>
      <c r="J20" s="482">
        <v>0</v>
      </c>
      <c r="K20" s="354">
        <v>500000000</v>
      </c>
      <c r="L20" s="225" t="s">
        <v>268</v>
      </c>
      <c r="M20" s="226">
        <v>1.8E-3</v>
      </c>
      <c r="N20" s="226">
        <v>3.4867000000000001E-3</v>
      </c>
      <c r="O20" s="227" t="s">
        <v>545</v>
      </c>
      <c r="P20" s="227">
        <v>42114</v>
      </c>
      <c r="Q20" s="425">
        <v>130751.25</v>
      </c>
      <c r="R20" s="229" t="s">
        <v>254</v>
      </c>
      <c r="S20" s="355" t="s">
        <v>645</v>
      </c>
      <c r="T20" s="229" t="s">
        <v>306</v>
      </c>
      <c r="U20" s="229" t="s">
        <v>506</v>
      </c>
    </row>
    <row r="21" spans="2:21">
      <c r="B21" s="224" t="s">
        <v>245</v>
      </c>
      <c r="C21" s="224" t="s">
        <v>546</v>
      </c>
      <c r="D21" s="224" t="s">
        <v>547</v>
      </c>
      <c r="E21" s="224" t="s">
        <v>241</v>
      </c>
      <c r="F21" s="224" t="s">
        <v>241</v>
      </c>
      <c r="G21" s="224" t="s">
        <v>267</v>
      </c>
      <c r="H21" s="230">
        <v>1.4744999999999999</v>
      </c>
      <c r="I21" s="356">
        <v>300000000</v>
      </c>
      <c r="J21" s="482">
        <v>0</v>
      </c>
      <c r="K21" s="356">
        <v>300000000</v>
      </c>
      <c r="L21" s="225" t="s">
        <v>271</v>
      </c>
      <c r="M21" s="226">
        <v>3.0000000000000001E-3</v>
      </c>
      <c r="N21" s="226">
        <v>4.6867000000000002E-3</v>
      </c>
      <c r="O21" s="227" t="s">
        <v>545</v>
      </c>
      <c r="P21" s="227">
        <v>42114</v>
      </c>
      <c r="Q21" s="425">
        <v>105450.75</v>
      </c>
      <c r="R21" s="229">
        <v>42917</v>
      </c>
      <c r="S21" s="229">
        <v>56540</v>
      </c>
      <c r="T21" s="229" t="s">
        <v>306</v>
      </c>
      <c r="U21" s="229" t="s">
        <v>506</v>
      </c>
    </row>
    <row r="22" spans="2:21">
      <c r="B22" s="224" t="s">
        <v>249</v>
      </c>
      <c r="C22" s="224" t="s">
        <v>548</v>
      </c>
      <c r="D22" s="224" t="s">
        <v>549</v>
      </c>
      <c r="E22" s="224" t="s">
        <v>241</v>
      </c>
      <c r="F22" s="224" t="s">
        <v>241</v>
      </c>
      <c r="G22" s="224" t="s">
        <v>242</v>
      </c>
      <c r="H22" s="230"/>
      <c r="I22" s="356">
        <v>500000000</v>
      </c>
      <c r="J22" s="482">
        <v>0</v>
      </c>
      <c r="K22" s="356">
        <v>500000000</v>
      </c>
      <c r="L22" s="225" t="s">
        <v>243</v>
      </c>
      <c r="M22" s="226">
        <v>3.2000000000000002E-3</v>
      </c>
      <c r="N22" s="226">
        <v>8.2026000000000009E-3</v>
      </c>
      <c r="O22" s="227" t="s">
        <v>545</v>
      </c>
      <c r="P22" s="227">
        <v>42114</v>
      </c>
      <c r="Q22" s="425">
        <v>303383.84000000003</v>
      </c>
      <c r="R22" s="229">
        <v>43191</v>
      </c>
      <c r="S22" s="229">
        <v>56540</v>
      </c>
      <c r="T22" s="229" t="s">
        <v>306</v>
      </c>
      <c r="U22" s="229" t="s">
        <v>506</v>
      </c>
    </row>
    <row r="23" spans="2:21" ht="12.75" thickBot="1">
      <c r="B23" s="232"/>
      <c r="C23" s="232"/>
      <c r="D23" s="232"/>
      <c r="E23" s="232"/>
      <c r="F23" s="246"/>
      <c r="G23" s="232"/>
      <c r="H23" s="233"/>
      <c r="I23" s="248"/>
      <c r="J23" s="248"/>
      <c r="K23" s="248"/>
      <c r="L23" s="248"/>
      <c r="M23" s="249"/>
      <c r="N23" s="357"/>
      <c r="O23" s="250"/>
      <c r="P23" s="250"/>
      <c r="Q23" s="358"/>
      <c r="R23" s="251"/>
      <c r="S23" s="251"/>
      <c r="T23" s="251"/>
      <c r="U23" s="251"/>
    </row>
    <row r="25" spans="2:21">
      <c r="B25" s="451" t="s">
        <v>550</v>
      </c>
    </row>
    <row r="32" spans="2:21">
      <c r="B32" s="182"/>
      <c r="C32" s="182"/>
      <c r="D32" s="182"/>
      <c r="E32" s="182"/>
      <c r="F32" s="461"/>
      <c r="G32" s="182"/>
      <c r="H32" s="408"/>
      <c r="I32" s="142"/>
      <c r="J32" s="142"/>
      <c r="K32" s="462"/>
      <c r="L32" s="142"/>
      <c r="M32" s="456"/>
      <c r="N32" s="456"/>
      <c r="O32" s="463"/>
      <c r="P32" s="463"/>
      <c r="Q32" s="464"/>
      <c r="R32" s="457"/>
      <c r="S32" s="457"/>
      <c r="T32" s="457"/>
      <c r="U32" s="369"/>
    </row>
    <row r="33" spans="2:21">
      <c r="B33" s="182"/>
      <c r="C33" s="182"/>
      <c r="D33" s="182"/>
      <c r="E33" s="182"/>
      <c r="F33" s="461"/>
      <c r="G33" s="182"/>
      <c r="H33" s="408"/>
      <c r="I33" s="142"/>
      <c r="J33" s="142"/>
      <c r="K33" s="462"/>
      <c r="L33" s="142"/>
      <c r="M33" s="456"/>
      <c r="N33" s="456"/>
      <c r="O33" s="463"/>
      <c r="P33" s="463"/>
      <c r="Q33" s="465"/>
      <c r="R33" s="457"/>
      <c r="S33" s="457"/>
      <c r="T33" s="457"/>
      <c r="U33" s="369"/>
    </row>
    <row r="34" spans="2:21">
      <c r="B34" s="182"/>
      <c r="C34" s="182"/>
      <c r="D34" s="182"/>
      <c r="E34" s="182"/>
      <c r="F34" s="461"/>
      <c r="G34" s="182"/>
      <c r="H34" s="182"/>
      <c r="I34" s="142"/>
      <c r="J34" s="142"/>
      <c r="K34" s="462"/>
      <c r="L34" s="142"/>
      <c r="M34" s="456"/>
      <c r="N34" s="456"/>
      <c r="O34" s="463"/>
      <c r="P34" s="463"/>
      <c r="Q34" s="465"/>
      <c r="R34" s="457"/>
      <c r="S34" s="457"/>
      <c r="T34" s="457"/>
      <c r="U34" s="369"/>
    </row>
    <row r="35" spans="2:21">
      <c r="B35" s="182"/>
      <c r="C35" s="182"/>
      <c r="D35" s="182"/>
      <c r="E35" s="182"/>
      <c r="F35" s="461"/>
      <c r="G35" s="182"/>
      <c r="H35" s="408"/>
      <c r="I35" s="142"/>
      <c r="J35" s="142"/>
      <c r="K35" s="462"/>
      <c r="L35" s="142"/>
      <c r="M35" s="456"/>
      <c r="N35" s="456"/>
      <c r="O35" s="463"/>
      <c r="P35" s="463"/>
      <c r="Q35" s="465"/>
      <c r="R35" s="457"/>
      <c r="S35" s="457"/>
      <c r="T35" s="457"/>
      <c r="U35" s="369"/>
    </row>
    <row r="36" spans="2:21">
      <c r="B36" s="182"/>
      <c r="C36" s="182"/>
      <c r="D36" s="182"/>
      <c r="E36" s="182"/>
      <c r="F36" s="461"/>
      <c r="G36" s="182"/>
      <c r="H36" s="408"/>
      <c r="I36" s="142"/>
      <c r="J36" s="142"/>
      <c r="K36" s="142"/>
      <c r="L36" s="142"/>
      <c r="M36" s="456"/>
      <c r="N36" s="456"/>
      <c r="O36" s="458"/>
      <c r="P36" s="458"/>
      <c r="Q36" s="465"/>
      <c r="R36" s="457"/>
      <c r="S36" s="457"/>
      <c r="T36" s="457"/>
      <c r="U36" s="369"/>
    </row>
    <row r="37" spans="2:21">
      <c r="B37" s="182"/>
      <c r="C37" s="182"/>
      <c r="D37" s="182"/>
      <c r="E37" s="182"/>
      <c r="F37" s="461"/>
      <c r="G37" s="182"/>
      <c r="H37" s="182"/>
      <c r="I37" s="142"/>
      <c r="J37" s="142"/>
      <c r="K37" s="142"/>
      <c r="L37" s="142"/>
      <c r="M37" s="456"/>
      <c r="N37" s="456"/>
      <c r="O37" s="458"/>
      <c r="P37" s="458"/>
      <c r="Q37" s="465"/>
      <c r="R37" s="457"/>
      <c r="S37" s="457"/>
      <c r="T37" s="457"/>
      <c r="U37" s="369"/>
    </row>
    <row r="38" spans="2:21">
      <c r="B38" s="182"/>
      <c r="C38" s="182"/>
      <c r="D38" s="182"/>
      <c r="E38" s="182"/>
      <c r="F38" s="461"/>
      <c r="G38" s="182"/>
      <c r="H38" s="408"/>
      <c r="I38" s="142"/>
      <c r="J38" s="142"/>
      <c r="K38" s="142"/>
      <c r="L38" s="142"/>
      <c r="M38" s="456"/>
      <c r="N38" s="456"/>
      <c r="O38" s="458"/>
      <c r="P38" s="458"/>
      <c r="Q38" s="465"/>
      <c r="R38" s="457"/>
      <c r="S38" s="457"/>
      <c r="T38" s="457"/>
      <c r="U38" s="369"/>
    </row>
    <row r="39" spans="2:21">
      <c r="B39" s="182"/>
      <c r="C39" s="182"/>
      <c r="D39" s="182"/>
      <c r="E39" s="182"/>
      <c r="F39" s="461"/>
      <c r="G39" s="182"/>
      <c r="H39" s="408"/>
      <c r="I39" s="142"/>
      <c r="J39" s="142"/>
      <c r="K39" s="142"/>
      <c r="L39" s="142"/>
      <c r="M39" s="456"/>
      <c r="N39" s="456"/>
      <c r="O39" s="458"/>
      <c r="P39" s="458"/>
      <c r="Q39" s="465"/>
      <c r="R39" s="457"/>
      <c r="S39" s="457"/>
      <c r="T39" s="457"/>
      <c r="U39" s="369"/>
    </row>
    <row r="40" spans="2:21">
      <c r="B40" s="182"/>
      <c r="C40" s="182"/>
      <c r="D40" s="182"/>
      <c r="E40" s="182"/>
      <c r="F40" s="461"/>
      <c r="G40" s="182"/>
      <c r="H40" s="37"/>
      <c r="I40" s="142"/>
      <c r="J40" s="142"/>
      <c r="K40" s="142"/>
      <c r="L40" s="142"/>
      <c r="M40" s="466"/>
      <c r="N40" s="458"/>
      <c r="O40" s="458"/>
      <c r="P40" s="458"/>
      <c r="Q40" s="458"/>
      <c r="R40" s="457"/>
      <c r="S40" s="457"/>
      <c r="T40" s="457"/>
      <c r="U40" s="369"/>
    </row>
    <row r="41" spans="2:21">
      <c r="B41" s="369"/>
      <c r="C41" s="369"/>
      <c r="D41" s="369"/>
      <c r="E41" s="369"/>
      <c r="F41" s="369"/>
      <c r="G41" s="369"/>
      <c r="H41" s="369"/>
      <c r="I41" s="369"/>
      <c r="J41" s="369"/>
      <c r="K41" s="369"/>
      <c r="L41" s="369"/>
      <c r="M41" s="369"/>
      <c r="N41" s="369"/>
      <c r="O41" s="369"/>
      <c r="P41" s="369"/>
      <c r="Q41" s="369"/>
      <c r="R41" s="369"/>
      <c r="S41" s="369"/>
      <c r="T41" s="369"/>
      <c r="U41" s="369"/>
    </row>
    <row r="42" spans="2:21">
      <c r="B42" s="459"/>
      <c r="C42" s="369"/>
      <c r="D42" s="369"/>
      <c r="E42" s="369"/>
      <c r="F42" s="369"/>
      <c r="G42" s="369"/>
      <c r="H42" s="369"/>
      <c r="I42" s="369"/>
      <c r="J42" s="369"/>
      <c r="K42" s="369"/>
      <c r="L42" s="369"/>
      <c r="M42" s="369"/>
      <c r="N42" s="369"/>
      <c r="O42" s="369"/>
      <c r="P42" s="369"/>
      <c r="Q42" s="369"/>
      <c r="R42" s="369"/>
      <c r="S42" s="369"/>
      <c r="T42" s="369"/>
      <c r="U42" s="369"/>
    </row>
    <row r="43" spans="2:21">
      <c r="B43" s="369"/>
      <c r="C43" s="369"/>
      <c r="D43" s="369"/>
      <c r="E43" s="369"/>
      <c r="F43" s="369"/>
      <c r="G43" s="369"/>
      <c r="H43" s="369"/>
      <c r="I43" s="369"/>
      <c r="J43" s="369"/>
      <c r="K43" s="369"/>
      <c r="L43" s="369"/>
      <c r="M43" s="369"/>
      <c r="N43" s="369"/>
      <c r="O43" s="369"/>
      <c r="P43" s="369"/>
      <c r="Q43" s="369"/>
      <c r="R43" s="369"/>
      <c r="S43" s="369"/>
      <c r="T43" s="369"/>
      <c r="U43" s="369"/>
    </row>
    <row r="44" spans="2:21">
      <c r="B44" s="218"/>
      <c r="C44" s="460"/>
      <c r="D44" s="460"/>
      <c r="E44" s="37"/>
      <c r="F44" s="218"/>
      <c r="G44" s="37"/>
      <c r="H44" s="182"/>
      <c r="I44" s="182"/>
      <c r="J44" s="182"/>
      <c r="K44" s="182"/>
      <c r="L44" s="182"/>
      <c r="M44" s="239"/>
      <c r="N44" s="239"/>
      <c r="O44" s="240"/>
      <c r="P44" s="241"/>
      <c r="Q44" s="37"/>
      <c r="R44" s="39"/>
      <c r="S44" s="39"/>
      <c r="T44" s="369"/>
      <c r="U44" s="369"/>
    </row>
    <row r="45" spans="2:21">
      <c r="B45" s="37"/>
      <c r="C45" s="37"/>
      <c r="D45" s="37"/>
      <c r="E45" s="37"/>
      <c r="F45" s="37"/>
      <c r="G45" s="37"/>
      <c r="H45" s="182"/>
      <c r="I45" s="182"/>
      <c r="J45" s="182"/>
      <c r="K45" s="182"/>
      <c r="L45" s="182"/>
      <c r="M45" s="239"/>
      <c r="N45" s="239"/>
      <c r="O45" s="240"/>
      <c r="P45" s="241"/>
      <c r="Q45" s="37"/>
      <c r="R45" s="39"/>
      <c r="S45" s="39"/>
      <c r="T45" s="369"/>
      <c r="U45" s="369"/>
    </row>
    <row r="46" spans="2:21" ht="50.25" customHeight="1">
      <c r="B46" s="452"/>
      <c r="C46" s="453"/>
      <c r="D46" s="453"/>
      <c r="E46" s="453"/>
      <c r="F46" s="454"/>
      <c r="G46" s="453"/>
      <c r="H46" s="453"/>
      <c r="I46" s="453"/>
      <c r="J46" s="453"/>
      <c r="K46" s="453"/>
      <c r="L46" s="453"/>
      <c r="M46" s="453"/>
      <c r="N46" s="453"/>
      <c r="O46" s="453"/>
      <c r="P46" s="453"/>
      <c r="Q46" s="453"/>
      <c r="R46" s="453"/>
      <c r="S46" s="453"/>
      <c r="T46" s="453"/>
      <c r="U46" s="369"/>
    </row>
    <row r="47" spans="2:21">
      <c r="B47" s="182"/>
      <c r="C47" s="182"/>
      <c r="D47" s="182"/>
      <c r="E47" s="182"/>
      <c r="F47" s="461"/>
      <c r="G47" s="182"/>
      <c r="H47" s="37"/>
      <c r="I47" s="182"/>
      <c r="J47" s="182"/>
      <c r="K47" s="182"/>
      <c r="L47" s="182"/>
      <c r="M47" s="182"/>
      <c r="N47" s="182"/>
      <c r="O47" s="182"/>
      <c r="P47" s="182"/>
      <c r="Q47" s="182"/>
      <c r="R47" s="182"/>
      <c r="S47" s="182"/>
      <c r="T47" s="182"/>
      <c r="U47" s="369"/>
    </row>
    <row r="48" spans="2:21">
      <c r="B48" s="182"/>
      <c r="C48" s="182"/>
      <c r="D48" s="182"/>
      <c r="E48" s="182"/>
      <c r="F48" s="461"/>
      <c r="G48" s="182"/>
      <c r="H48" s="408"/>
      <c r="I48" s="142"/>
      <c r="J48" s="142"/>
      <c r="K48" s="455"/>
      <c r="L48" s="142"/>
      <c r="M48" s="456"/>
      <c r="N48" s="467"/>
      <c r="O48" s="468"/>
      <c r="P48" s="469"/>
      <c r="Q48" s="470"/>
      <c r="R48" s="457"/>
      <c r="S48" s="457"/>
      <c r="T48" s="457"/>
      <c r="U48" s="369"/>
    </row>
    <row r="49" spans="2:21">
      <c r="B49" s="182"/>
      <c r="C49" s="182"/>
      <c r="D49" s="182"/>
      <c r="E49" s="182"/>
      <c r="F49" s="461"/>
      <c r="G49" s="182"/>
      <c r="H49" s="408"/>
      <c r="I49" s="142"/>
      <c r="J49" s="142"/>
      <c r="K49" s="455"/>
      <c r="L49" s="142"/>
      <c r="M49" s="456"/>
      <c r="N49" s="467"/>
      <c r="O49" s="458"/>
      <c r="P49" s="471"/>
      <c r="Q49" s="470"/>
      <c r="R49" s="457"/>
      <c r="S49" s="457"/>
      <c r="T49" s="457"/>
      <c r="U49" s="369"/>
    </row>
    <row r="50" spans="2:21">
      <c r="B50" s="182"/>
      <c r="C50" s="182"/>
      <c r="D50" s="182"/>
      <c r="E50" s="182"/>
      <c r="F50" s="461"/>
      <c r="G50" s="182"/>
      <c r="H50" s="408"/>
      <c r="I50" s="142"/>
      <c r="J50" s="142"/>
      <c r="K50" s="455"/>
      <c r="L50" s="142"/>
      <c r="M50" s="456"/>
      <c r="N50" s="467"/>
      <c r="O50" s="458"/>
      <c r="P50" s="471"/>
      <c r="Q50" s="470"/>
      <c r="R50" s="457"/>
      <c r="S50" s="457"/>
      <c r="T50" s="457"/>
      <c r="U50" s="369"/>
    </row>
    <row r="51" spans="2:21">
      <c r="B51" s="182"/>
      <c r="C51" s="182"/>
      <c r="D51" s="182"/>
      <c r="E51" s="182"/>
      <c r="F51" s="461"/>
      <c r="G51" s="182"/>
      <c r="H51" s="408"/>
      <c r="I51" s="142"/>
      <c r="J51" s="142"/>
      <c r="K51" s="455"/>
      <c r="L51" s="142"/>
      <c r="M51" s="456"/>
      <c r="N51" s="456"/>
      <c r="O51" s="458"/>
      <c r="P51" s="458"/>
      <c r="Q51" s="470"/>
      <c r="R51" s="457"/>
      <c r="S51" s="457"/>
      <c r="T51" s="457"/>
      <c r="U51" s="369"/>
    </row>
    <row r="52" spans="2:21">
      <c r="B52" s="182"/>
      <c r="C52" s="182"/>
      <c r="D52" s="182"/>
      <c r="E52" s="182"/>
      <c r="F52" s="461"/>
      <c r="G52" s="182"/>
      <c r="H52" s="408"/>
      <c r="I52" s="142"/>
      <c r="J52" s="142"/>
      <c r="K52" s="455"/>
      <c r="L52" s="142"/>
      <c r="M52" s="456"/>
      <c r="N52" s="456"/>
      <c r="O52" s="458"/>
      <c r="P52" s="458"/>
      <c r="Q52" s="455"/>
      <c r="R52" s="457"/>
      <c r="S52" s="457"/>
      <c r="T52" s="457"/>
      <c r="U52" s="369"/>
    </row>
    <row r="53" spans="2:21">
      <c r="B53" s="182"/>
      <c r="C53" s="182"/>
      <c r="D53" s="182"/>
      <c r="E53" s="182"/>
      <c r="F53" s="461"/>
      <c r="G53" s="182"/>
      <c r="H53" s="408"/>
      <c r="I53" s="142"/>
      <c r="J53" s="142"/>
      <c r="K53" s="455"/>
      <c r="L53" s="142"/>
      <c r="M53" s="456"/>
      <c r="N53" s="456"/>
      <c r="O53" s="458"/>
      <c r="P53" s="458"/>
      <c r="Q53" s="470"/>
      <c r="R53" s="457"/>
      <c r="S53" s="457"/>
      <c r="T53" s="457"/>
      <c r="U53" s="369"/>
    </row>
    <row r="54" spans="2:21">
      <c r="B54" s="182"/>
      <c r="C54" s="182"/>
      <c r="D54" s="182"/>
      <c r="E54" s="182"/>
      <c r="F54" s="461"/>
      <c r="G54" s="182"/>
      <c r="H54" s="37"/>
      <c r="I54" s="142"/>
      <c r="J54" s="142"/>
      <c r="K54" s="142"/>
      <c r="L54" s="142"/>
      <c r="M54" s="466"/>
      <c r="N54" s="458"/>
      <c r="O54" s="458"/>
      <c r="P54" s="458"/>
      <c r="Q54" s="458"/>
      <c r="R54" s="457"/>
      <c r="S54" s="457"/>
      <c r="T54" s="457"/>
      <c r="U54" s="369"/>
    </row>
    <row r="55" spans="2:21">
      <c r="B55" s="369"/>
      <c r="C55" s="369"/>
      <c r="D55" s="369"/>
      <c r="E55" s="369"/>
      <c r="F55" s="369"/>
      <c r="G55" s="369"/>
      <c r="H55" s="369"/>
      <c r="I55" s="369"/>
      <c r="J55" s="369"/>
      <c r="K55" s="369"/>
      <c r="L55" s="369"/>
      <c r="M55" s="369"/>
      <c r="N55" s="369"/>
      <c r="O55" s="369"/>
      <c r="P55" s="369"/>
      <c r="Q55" s="369"/>
      <c r="R55" s="369"/>
      <c r="S55" s="369"/>
      <c r="T55" s="369"/>
      <c r="U55" s="369"/>
    </row>
    <row r="56" spans="2:21">
      <c r="B56" s="459"/>
      <c r="C56" s="369"/>
      <c r="D56" s="369"/>
      <c r="E56" s="369"/>
      <c r="F56" s="369"/>
      <c r="G56" s="369"/>
      <c r="H56" s="369"/>
      <c r="I56" s="369"/>
      <c r="J56" s="369"/>
      <c r="K56" s="369"/>
      <c r="L56" s="369"/>
      <c r="M56" s="369"/>
      <c r="N56" s="369"/>
      <c r="O56" s="369"/>
      <c r="P56" s="369"/>
      <c r="Q56" s="369"/>
      <c r="R56" s="369"/>
      <c r="S56" s="369"/>
      <c r="T56" s="369"/>
      <c r="U56" s="369"/>
    </row>
    <row r="57" spans="2:21">
      <c r="B57" s="369"/>
      <c r="C57" s="369"/>
      <c r="D57" s="369"/>
      <c r="E57" s="369"/>
      <c r="F57" s="369"/>
      <c r="G57" s="369"/>
      <c r="H57" s="369"/>
      <c r="I57" s="369"/>
      <c r="J57" s="369"/>
      <c r="K57" s="369"/>
      <c r="L57" s="369"/>
      <c r="M57" s="369"/>
      <c r="N57" s="369"/>
      <c r="O57" s="369"/>
      <c r="P57" s="369"/>
      <c r="Q57" s="369"/>
      <c r="R57" s="369"/>
      <c r="S57" s="369"/>
      <c r="T57" s="369"/>
      <c r="U57" s="369"/>
    </row>
    <row r="58" spans="2:21">
      <c r="B58" s="218"/>
      <c r="C58" s="460"/>
      <c r="D58" s="460"/>
      <c r="E58" s="37"/>
      <c r="F58" s="218"/>
      <c r="G58" s="37"/>
      <c r="H58" s="182"/>
      <c r="I58" s="182"/>
      <c r="J58" s="182"/>
      <c r="K58" s="182"/>
      <c r="L58" s="182"/>
      <c r="M58" s="239"/>
      <c r="N58" s="239"/>
      <c r="O58" s="240"/>
      <c r="P58" s="241"/>
      <c r="Q58" s="37"/>
      <c r="R58" s="39"/>
      <c r="S58" s="39"/>
      <c r="T58" s="369"/>
      <c r="U58" s="369"/>
    </row>
    <row r="59" spans="2:21">
      <c r="B59" s="37"/>
      <c r="C59" s="37"/>
      <c r="D59" s="37"/>
      <c r="E59" s="37"/>
      <c r="F59" s="37"/>
      <c r="G59" s="37"/>
      <c r="H59" s="182"/>
      <c r="I59" s="182"/>
      <c r="J59" s="182"/>
      <c r="K59" s="182"/>
      <c r="L59" s="182"/>
      <c r="M59" s="239"/>
      <c r="N59" s="239"/>
      <c r="O59" s="240"/>
      <c r="P59" s="241"/>
      <c r="Q59" s="37"/>
      <c r="R59" s="39"/>
      <c r="S59" s="39"/>
      <c r="T59" s="369"/>
      <c r="U59" s="369"/>
    </row>
    <row r="60" spans="2:21" ht="50.25" customHeight="1">
      <c r="B60" s="453"/>
      <c r="C60" s="453"/>
      <c r="D60" s="453"/>
      <c r="E60" s="453"/>
      <c r="F60" s="454"/>
      <c r="G60" s="453"/>
      <c r="H60" s="453"/>
      <c r="I60" s="453"/>
      <c r="J60" s="453"/>
      <c r="K60" s="453"/>
      <c r="L60" s="453"/>
      <c r="M60" s="453"/>
      <c r="N60" s="453"/>
      <c r="O60" s="453"/>
      <c r="P60" s="453"/>
      <c r="Q60" s="453"/>
      <c r="R60" s="453"/>
      <c r="S60" s="453"/>
      <c r="T60" s="453"/>
      <c r="U60" s="369"/>
    </row>
    <row r="61" spans="2:21">
      <c r="B61" s="182"/>
      <c r="C61" s="182"/>
      <c r="D61" s="182"/>
      <c r="E61" s="182"/>
      <c r="F61" s="461"/>
      <c r="G61" s="182"/>
      <c r="H61" s="37"/>
      <c r="I61" s="182"/>
      <c r="J61" s="182"/>
      <c r="K61" s="182"/>
      <c r="L61" s="182"/>
      <c r="M61" s="182"/>
      <c r="N61" s="182"/>
      <c r="O61" s="182"/>
      <c r="P61" s="182"/>
      <c r="Q61" s="182"/>
      <c r="R61" s="182"/>
      <c r="S61" s="182"/>
      <c r="T61" s="182"/>
      <c r="U61" s="369"/>
    </row>
    <row r="62" spans="2:21">
      <c r="B62" s="182"/>
      <c r="C62" s="182"/>
      <c r="D62" s="182"/>
      <c r="E62" s="182"/>
      <c r="F62" s="461"/>
      <c r="G62" s="182"/>
      <c r="H62" s="408"/>
      <c r="I62" s="142"/>
      <c r="J62" s="142"/>
      <c r="K62" s="142"/>
      <c r="L62" s="142"/>
      <c r="M62" s="456"/>
      <c r="N62" s="467"/>
      <c r="O62" s="458"/>
      <c r="P62" s="458"/>
      <c r="Q62" s="472"/>
      <c r="R62" s="457"/>
      <c r="S62" s="457"/>
      <c r="T62" s="457"/>
      <c r="U62" s="369"/>
    </row>
    <row r="63" spans="2:21">
      <c r="B63" s="182"/>
      <c r="C63" s="182"/>
      <c r="D63" s="182"/>
      <c r="E63" s="182"/>
      <c r="F63" s="461"/>
      <c r="G63" s="182"/>
      <c r="H63" s="408"/>
      <c r="I63" s="142"/>
      <c r="J63" s="142"/>
      <c r="K63" s="455"/>
      <c r="L63" s="142"/>
      <c r="M63" s="456"/>
      <c r="N63" s="456"/>
      <c r="O63" s="458"/>
      <c r="P63" s="458"/>
      <c r="Q63" s="470"/>
      <c r="R63" s="457"/>
      <c r="S63" s="457"/>
      <c r="T63" s="457"/>
      <c r="U63" s="369"/>
    </row>
    <row r="64" spans="2:21">
      <c r="B64" s="182"/>
      <c r="C64" s="182"/>
      <c r="D64" s="182"/>
      <c r="E64" s="182"/>
      <c r="F64" s="461"/>
      <c r="G64" s="182"/>
      <c r="H64" s="408"/>
      <c r="I64" s="142"/>
      <c r="J64" s="142"/>
      <c r="K64" s="455"/>
      <c r="L64" s="142"/>
      <c r="M64" s="456"/>
      <c r="N64" s="456"/>
      <c r="O64" s="458"/>
      <c r="P64" s="458"/>
      <c r="Q64" s="470"/>
      <c r="R64" s="457"/>
      <c r="S64" s="457"/>
      <c r="T64" s="457"/>
      <c r="U64" s="369"/>
    </row>
    <row r="65" spans="2:21">
      <c r="B65" s="182"/>
      <c r="C65" s="182"/>
      <c r="D65" s="182"/>
      <c r="E65" s="182"/>
      <c r="F65" s="461"/>
      <c r="G65" s="182"/>
      <c r="H65" s="408"/>
      <c r="I65" s="142"/>
      <c r="J65" s="142"/>
      <c r="K65" s="455"/>
      <c r="L65" s="142"/>
      <c r="M65" s="456"/>
      <c r="N65" s="456"/>
      <c r="O65" s="458"/>
      <c r="P65" s="458"/>
      <c r="Q65" s="470"/>
      <c r="R65" s="457"/>
      <c r="S65" s="457"/>
      <c r="T65" s="457"/>
      <c r="U65" s="369"/>
    </row>
    <row r="66" spans="2:21">
      <c r="B66" s="182"/>
      <c r="C66" s="182"/>
      <c r="D66" s="182"/>
      <c r="E66" s="182"/>
      <c r="F66" s="461"/>
      <c r="G66" s="182"/>
      <c r="H66" s="408"/>
      <c r="I66" s="142"/>
      <c r="J66" s="142"/>
      <c r="K66" s="455"/>
      <c r="L66" s="142"/>
      <c r="M66" s="456"/>
      <c r="N66" s="456"/>
      <c r="O66" s="458"/>
      <c r="P66" s="458"/>
      <c r="Q66" s="470"/>
      <c r="R66" s="457"/>
      <c r="S66" s="457"/>
      <c r="T66" s="457"/>
      <c r="U66" s="369"/>
    </row>
    <row r="67" spans="2:21">
      <c r="B67" s="182"/>
      <c r="C67" s="182"/>
      <c r="D67" s="182"/>
      <c r="E67" s="182"/>
      <c r="F67" s="461"/>
      <c r="G67" s="182"/>
      <c r="H67" s="408"/>
      <c r="I67" s="142"/>
      <c r="J67" s="142"/>
      <c r="K67" s="455"/>
      <c r="L67" s="142"/>
      <c r="M67" s="456"/>
      <c r="N67" s="456"/>
      <c r="O67" s="458"/>
      <c r="P67" s="458"/>
      <c r="Q67" s="470"/>
      <c r="R67" s="457"/>
      <c r="S67" s="457"/>
      <c r="T67" s="457"/>
      <c r="U67" s="369"/>
    </row>
    <row r="68" spans="2:21">
      <c r="B68" s="182"/>
      <c r="C68" s="182"/>
      <c r="D68" s="182"/>
      <c r="E68" s="182"/>
      <c r="F68" s="461"/>
      <c r="G68" s="182"/>
      <c r="H68" s="408"/>
      <c r="I68" s="142"/>
      <c r="J68" s="142"/>
      <c r="K68" s="455"/>
      <c r="L68" s="142"/>
      <c r="M68" s="456"/>
      <c r="N68" s="456"/>
      <c r="O68" s="458"/>
      <c r="P68" s="458"/>
      <c r="Q68" s="470"/>
      <c r="R68" s="457"/>
      <c r="S68" s="457"/>
      <c r="T68" s="457"/>
      <c r="U68" s="369"/>
    </row>
    <row r="69" spans="2:21">
      <c r="B69" s="182"/>
      <c r="C69" s="182"/>
      <c r="D69" s="182"/>
      <c r="E69" s="182"/>
      <c r="F69" s="461"/>
      <c r="G69" s="182"/>
      <c r="H69" s="408"/>
      <c r="I69" s="142"/>
      <c r="J69" s="142"/>
      <c r="K69" s="455"/>
      <c r="L69" s="142"/>
      <c r="M69" s="456"/>
      <c r="N69" s="456"/>
      <c r="O69" s="458"/>
      <c r="P69" s="458"/>
      <c r="Q69" s="470"/>
      <c r="R69" s="457"/>
      <c r="S69" s="457"/>
      <c r="T69" s="457"/>
      <c r="U69" s="369"/>
    </row>
    <row r="70" spans="2:21">
      <c r="B70" s="182"/>
      <c r="C70" s="182"/>
      <c r="D70" s="182"/>
      <c r="E70" s="182"/>
      <c r="F70" s="182"/>
      <c r="G70" s="182"/>
      <c r="H70" s="408"/>
      <c r="I70" s="142"/>
      <c r="J70" s="142"/>
      <c r="K70" s="455"/>
      <c r="L70" s="142"/>
      <c r="M70" s="456"/>
      <c r="N70" s="456"/>
      <c r="O70" s="458"/>
      <c r="P70" s="458"/>
      <c r="Q70" s="470"/>
      <c r="R70" s="457"/>
      <c r="S70" s="457"/>
      <c r="T70" s="457"/>
      <c r="U70" s="369"/>
    </row>
    <row r="71" spans="2:21">
      <c r="B71" s="182"/>
      <c r="C71" s="182"/>
      <c r="D71" s="182"/>
      <c r="E71" s="182"/>
      <c r="F71" s="182"/>
      <c r="G71" s="182"/>
      <c r="H71" s="182"/>
      <c r="I71" s="142"/>
      <c r="J71" s="142"/>
      <c r="K71" s="455"/>
      <c r="L71" s="142"/>
      <c r="M71" s="456"/>
      <c r="N71" s="456"/>
      <c r="O71" s="458"/>
      <c r="P71" s="458"/>
      <c r="Q71" s="470"/>
      <c r="R71" s="457"/>
      <c r="S71" s="457"/>
      <c r="T71" s="457"/>
      <c r="U71" s="369"/>
    </row>
    <row r="72" spans="2:21">
      <c r="B72" s="182"/>
      <c r="C72" s="182"/>
      <c r="D72" s="182"/>
      <c r="E72" s="182"/>
      <c r="F72" s="461"/>
      <c r="G72" s="182"/>
      <c r="H72" s="182"/>
      <c r="I72" s="142"/>
      <c r="J72" s="142"/>
      <c r="K72" s="455"/>
      <c r="L72" s="142"/>
      <c r="M72" s="456"/>
      <c r="N72" s="456"/>
      <c r="O72" s="458"/>
      <c r="P72" s="458"/>
      <c r="Q72" s="470"/>
      <c r="R72" s="457"/>
      <c r="S72" s="457"/>
      <c r="T72" s="457"/>
      <c r="U72" s="369"/>
    </row>
    <row r="73" spans="2:21">
      <c r="B73" s="182"/>
      <c r="C73" s="182"/>
      <c r="D73" s="182"/>
      <c r="E73" s="182"/>
      <c r="F73" s="461"/>
      <c r="G73" s="182"/>
      <c r="H73" s="37"/>
      <c r="I73" s="142"/>
      <c r="J73" s="142"/>
      <c r="K73" s="142"/>
      <c r="L73" s="142"/>
      <c r="M73" s="466"/>
      <c r="N73" s="458"/>
      <c r="O73" s="458"/>
      <c r="P73" s="458"/>
      <c r="Q73" s="458"/>
      <c r="R73" s="457"/>
      <c r="S73" s="457"/>
      <c r="T73" s="457"/>
      <c r="U73" s="369"/>
    </row>
    <row r="74" spans="2:21">
      <c r="B74" s="369"/>
      <c r="C74" s="369"/>
      <c r="D74" s="369"/>
      <c r="E74" s="369"/>
      <c r="F74" s="369"/>
      <c r="G74" s="369"/>
      <c r="H74" s="369"/>
      <c r="I74" s="473"/>
      <c r="J74" s="473"/>
      <c r="K74" s="473"/>
      <c r="L74" s="369"/>
      <c r="M74" s="369"/>
      <c r="N74" s="369"/>
      <c r="O74" s="369"/>
      <c r="P74" s="369"/>
      <c r="Q74" s="369"/>
      <c r="R74" s="369"/>
      <c r="S74" s="369"/>
      <c r="T74" s="369"/>
      <c r="U74" s="369"/>
    </row>
    <row r="75" spans="2:21">
      <c r="B75" s="459"/>
      <c r="C75" s="369"/>
      <c r="D75" s="369"/>
      <c r="E75" s="369"/>
      <c r="F75" s="369"/>
      <c r="G75" s="369"/>
      <c r="H75" s="369"/>
      <c r="I75" s="473"/>
      <c r="J75" s="473"/>
      <c r="K75" s="473"/>
      <c r="L75" s="369"/>
      <c r="M75" s="369"/>
      <c r="N75" s="369"/>
      <c r="O75" s="369"/>
      <c r="P75" s="369"/>
      <c r="Q75" s="369"/>
      <c r="R75" s="369"/>
      <c r="S75" s="369"/>
      <c r="T75" s="369"/>
      <c r="U75" s="369"/>
    </row>
    <row r="76" spans="2:21">
      <c r="B76" s="459"/>
      <c r="C76" s="369"/>
      <c r="D76" s="369"/>
      <c r="E76" s="369"/>
      <c r="F76" s="369"/>
      <c r="G76" s="369"/>
      <c r="H76" s="369"/>
      <c r="I76" s="473"/>
      <c r="J76" s="473"/>
      <c r="K76" s="473"/>
      <c r="L76" s="369"/>
      <c r="M76" s="369"/>
      <c r="N76" s="369"/>
      <c r="O76" s="369"/>
      <c r="P76" s="369"/>
      <c r="Q76" s="369"/>
      <c r="R76" s="369"/>
      <c r="S76" s="369"/>
      <c r="T76" s="369"/>
      <c r="U76" s="369"/>
    </row>
    <row r="77" spans="2:21">
      <c r="B77" s="459"/>
      <c r="C77" s="474"/>
      <c r="D77" s="459"/>
      <c r="E77" s="459"/>
      <c r="F77" s="459"/>
      <c r="G77" s="369"/>
      <c r="H77" s="369"/>
      <c r="I77" s="369"/>
      <c r="J77" s="369"/>
      <c r="K77" s="369"/>
      <c r="L77" s="369"/>
      <c r="M77" s="369"/>
      <c r="N77" s="369"/>
      <c r="O77" s="369"/>
      <c r="P77" s="369"/>
      <c r="Q77" s="369"/>
      <c r="R77" s="369"/>
      <c r="S77" s="369"/>
      <c r="T77" s="369"/>
      <c r="U77" s="369"/>
    </row>
    <row r="78" spans="2:21">
      <c r="B78" s="369"/>
      <c r="C78" s="369"/>
      <c r="D78" s="369"/>
      <c r="E78" s="369"/>
      <c r="F78" s="369"/>
      <c r="G78" s="369"/>
      <c r="H78" s="369"/>
      <c r="I78" s="369"/>
      <c r="J78" s="369"/>
      <c r="K78" s="369"/>
      <c r="L78" s="369"/>
      <c r="M78" s="369"/>
      <c r="N78" s="369"/>
      <c r="O78" s="369"/>
      <c r="P78" s="369"/>
      <c r="Q78" s="369"/>
      <c r="R78" s="369"/>
      <c r="S78" s="369"/>
      <c r="T78" s="369"/>
      <c r="U78" s="369"/>
    </row>
    <row r="79" spans="2:21" ht="50.25" customHeight="1">
      <c r="B79" s="453"/>
      <c r="C79" s="453"/>
      <c r="D79" s="453"/>
      <c r="E79" s="453"/>
      <c r="F79" s="454"/>
      <c r="G79" s="453"/>
      <c r="H79" s="453"/>
      <c r="I79" s="453"/>
      <c r="J79" s="453"/>
      <c r="K79" s="453"/>
      <c r="L79" s="453"/>
      <c r="M79" s="453"/>
      <c r="N79" s="453"/>
      <c r="O79" s="453"/>
      <c r="P79" s="453"/>
      <c r="Q79" s="453"/>
      <c r="R79" s="453"/>
      <c r="S79" s="453"/>
      <c r="T79" s="453"/>
      <c r="U79" s="453"/>
    </row>
    <row r="80" spans="2:21">
      <c r="B80" s="182"/>
      <c r="C80" s="182"/>
      <c r="D80" s="182"/>
      <c r="E80" s="182"/>
      <c r="F80" s="461"/>
      <c r="G80" s="182"/>
      <c r="H80" s="37"/>
      <c r="I80" s="182"/>
      <c r="J80" s="182"/>
      <c r="K80" s="182"/>
      <c r="L80" s="182"/>
      <c r="M80" s="182"/>
      <c r="N80" s="182"/>
      <c r="O80" s="182"/>
      <c r="P80" s="182"/>
      <c r="Q80" s="182"/>
      <c r="R80" s="182"/>
      <c r="S80" s="182"/>
      <c r="T80" s="182"/>
      <c r="U80" s="182"/>
    </row>
    <row r="81" spans="2:21">
      <c r="B81" s="182"/>
      <c r="C81" s="182"/>
      <c r="D81" s="182"/>
      <c r="E81" s="182"/>
      <c r="F81" s="461"/>
      <c r="G81" s="182"/>
      <c r="H81" s="408"/>
      <c r="I81" s="475"/>
      <c r="J81" s="142"/>
      <c r="K81" s="455"/>
      <c r="L81" s="476"/>
      <c r="M81" s="477"/>
      <c r="N81" s="477"/>
      <c r="O81" s="458"/>
      <c r="P81" s="458"/>
      <c r="Q81" s="470"/>
      <c r="R81" s="478"/>
      <c r="S81" s="479"/>
      <c r="T81" s="182"/>
      <c r="U81" s="182"/>
    </row>
    <row r="82" spans="2:21">
      <c r="B82" s="182"/>
      <c r="C82" s="182"/>
      <c r="D82" s="182"/>
      <c r="E82" s="182"/>
      <c r="F82" s="461"/>
      <c r="G82" s="182"/>
      <c r="H82" s="408"/>
      <c r="I82" s="480"/>
      <c r="J82" s="481"/>
      <c r="K82" s="455"/>
      <c r="L82" s="142"/>
      <c r="M82" s="477"/>
      <c r="N82" s="477"/>
      <c r="O82" s="458"/>
      <c r="P82" s="458"/>
      <c r="Q82" s="470"/>
      <c r="R82" s="457"/>
      <c r="S82" s="457"/>
      <c r="T82" s="457"/>
      <c r="U82" s="457"/>
    </row>
    <row r="83" spans="2:21">
      <c r="B83" s="182"/>
      <c r="C83" s="182"/>
      <c r="D83" s="182"/>
      <c r="E83" s="182"/>
      <c r="F83" s="461"/>
      <c r="G83" s="182"/>
      <c r="H83" s="408"/>
      <c r="I83" s="142"/>
      <c r="J83" s="142"/>
      <c r="K83" s="142"/>
      <c r="L83" s="142"/>
      <c r="M83" s="466"/>
      <c r="N83" s="456"/>
      <c r="O83" s="458"/>
      <c r="P83" s="458"/>
      <c r="Q83" s="465"/>
      <c r="R83" s="457"/>
      <c r="S83" s="457"/>
      <c r="T83" s="457"/>
      <c r="U83" s="457"/>
    </row>
    <row r="84" spans="2:21">
      <c r="I84" s="157"/>
      <c r="J84" s="157"/>
      <c r="K84" s="157"/>
    </row>
    <row r="85" spans="2:21">
      <c r="B85" s="161"/>
      <c r="I85" s="157"/>
      <c r="J85" s="157"/>
      <c r="K85" s="157"/>
    </row>
    <row r="86" spans="2:21">
      <c r="I86" s="157"/>
      <c r="J86" s="157"/>
      <c r="K86" s="157"/>
    </row>
    <row r="87" spans="2:21">
      <c r="I87" s="157"/>
      <c r="J87" s="157"/>
      <c r="K87" s="157"/>
    </row>
    <row r="88" spans="2:21">
      <c r="I88" s="157"/>
      <c r="J88" s="157"/>
      <c r="K88" s="157"/>
    </row>
    <row r="89" spans="2:21">
      <c r="I89" s="157"/>
      <c r="J89" s="157"/>
      <c r="K89" s="157"/>
    </row>
    <row r="90" spans="2:21">
      <c r="I90" s="157"/>
      <c r="J90" s="157"/>
      <c r="K90" s="157"/>
    </row>
    <row r="91" spans="2:21">
      <c r="B91" s="110"/>
      <c r="Q91" s="344"/>
    </row>
  </sheetData>
  <pageMargins left="0.70866141732283472" right="0.70866141732283472" top="0.74803149606299213" bottom="0.74803149606299213" header="0.31496062992125984" footer="0.31496062992125984"/>
  <pageSetup paperSize="9" scale="40" orientation="landscape" r:id="rId1"/>
  <headerFooter>
    <oddHeader>&amp;CFosse Master Trust Investors' Report -  March 2015</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G43"/>
  <sheetViews>
    <sheetView view="pageLayout" zoomScale="85" zoomScaleNormal="100" zoomScaleSheetLayoutView="90" zoomScalePageLayoutView="85" workbookViewId="0">
      <selection activeCell="A20" sqref="A20"/>
    </sheetView>
  </sheetViews>
  <sheetFormatPr defaultRowHeight="12"/>
  <cols>
    <col min="1" max="1" width="9.140625" style="9"/>
    <col min="2" max="2" width="55.85546875" style="9" bestFit="1" customWidth="1"/>
    <col min="3" max="3" width="19.42578125" style="9" customWidth="1"/>
    <col min="4" max="5" width="17.85546875" style="9" customWidth="1"/>
    <col min="6" max="6" width="18.5703125" style="9" customWidth="1"/>
    <col min="7" max="7" width="16.85546875" style="9" customWidth="1"/>
    <col min="8" max="8" width="11.5703125" style="9" customWidth="1"/>
    <col min="9" max="11" width="9.140625" style="9"/>
    <col min="12" max="12" width="9.140625" style="9" customWidth="1"/>
    <col min="13" max="15" width="9.140625" style="9"/>
    <col min="16" max="16" width="9.140625" style="9" customWidth="1"/>
    <col min="17" max="16384" width="9.140625" style="9"/>
  </cols>
  <sheetData>
    <row r="1" spans="2:7" ht="12.75" thickBot="1"/>
    <row r="2" spans="2:7">
      <c r="B2" s="122" t="s">
        <v>339</v>
      </c>
      <c r="C2" s="122" t="s">
        <v>80</v>
      </c>
      <c r="D2" s="252" t="s">
        <v>340</v>
      </c>
      <c r="E2" s="449" t="s">
        <v>341</v>
      </c>
      <c r="F2" s="122" t="s">
        <v>342</v>
      </c>
      <c r="G2" s="122" t="s">
        <v>343</v>
      </c>
    </row>
    <row r="3" spans="2:7" ht="12.75" thickBot="1">
      <c r="B3" s="126"/>
      <c r="C3" s="126" t="s">
        <v>78</v>
      </c>
      <c r="D3" s="126"/>
      <c r="E3" s="446" t="s">
        <v>344</v>
      </c>
      <c r="F3" s="253" t="s">
        <v>345</v>
      </c>
      <c r="G3" s="126"/>
    </row>
    <row r="4" spans="2:7">
      <c r="B4" s="254"/>
      <c r="C4" s="243"/>
      <c r="D4" s="243"/>
      <c r="E4" s="243"/>
      <c r="F4" s="255"/>
      <c r="G4" s="243"/>
    </row>
    <row r="5" spans="2:7">
      <c r="B5" s="109" t="s">
        <v>346</v>
      </c>
      <c r="C5" s="256">
        <v>6530599128.6400003</v>
      </c>
      <c r="D5" s="257">
        <v>0.79197736847236921</v>
      </c>
      <c r="E5" s="257">
        <v>0.20799999999999996</v>
      </c>
      <c r="F5" s="257">
        <v>0.24729205610854466</v>
      </c>
      <c r="G5" s="257">
        <v>9.2499999999999999E-2</v>
      </c>
    </row>
    <row r="6" spans="2:7">
      <c r="B6" s="109" t="s">
        <v>347</v>
      </c>
      <c r="C6" s="256">
        <v>231377470.97583935</v>
      </c>
      <c r="D6" s="257">
        <v>2.8000000000000001E-2</v>
      </c>
      <c r="E6" s="257">
        <v>0.17999999999999997</v>
      </c>
      <c r="F6" s="257">
        <v>0.21929205610854463</v>
      </c>
      <c r="G6" s="257">
        <v>5.9499999999999997E-2</v>
      </c>
    </row>
    <row r="7" spans="2:7">
      <c r="B7" s="109" t="s">
        <v>348</v>
      </c>
      <c r="C7" s="256">
        <v>0</v>
      </c>
      <c r="D7" s="257">
        <v>0</v>
      </c>
      <c r="E7" s="257">
        <v>0</v>
      </c>
      <c r="F7" s="257">
        <v>0</v>
      </c>
      <c r="G7" s="257">
        <v>3.4000000000000002E-2</v>
      </c>
    </row>
    <row r="8" spans="2:7">
      <c r="B8" s="109" t="s">
        <v>349</v>
      </c>
      <c r="C8" s="256">
        <v>0</v>
      </c>
      <c r="D8" s="257">
        <v>0</v>
      </c>
      <c r="E8" s="257">
        <v>0</v>
      </c>
      <c r="F8" s="257">
        <v>0</v>
      </c>
      <c r="G8" s="257">
        <v>1.7000000000000001E-2</v>
      </c>
    </row>
    <row r="9" spans="2:7" ht="12.75" thickBot="1">
      <c r="B9" s="109" t="s">
        <v>350</v>
      </c>
      <c r="C9" s="256">
        <v>1483965000</v>
      </c>
      <c r="D9" s="257">
        <v>0.18</v>
      </c>
      <c r="E9" s="257">
        <v>0</v>
      </c>
      <c r="F9" s="257">
        <v>0</v>
      </c>
      <c r="G9" s="257">
        <v>0</v>
      </c>
    </row>
    <row r="10" spans="2:7">
      <c r="B10" s="109"/>
      <c r="C10" s="505">
        <v>8245941599.6186848</v>
      </c>
      <c r="D10" s="258">
        <v>0.99997736847236918</v>
      </c>
      <c r="E10" s="257"/>
      <c r="F10" s="259"/>
      <c r="G10" s="260"/>
    </row>
    <row r="11" spans="2:7" ht="12.75" thickBot="1">
      <c r="B11" s="109"/>
      <c r="C11" s="256"/>
      <c r="D11" s="257"/>
      <c r="E11" s="257"/>
      <c r="F11" s="259"/>
      <c r="G11" s="260"/>
    </row>
    <row r="12" spans="2:7">
      <c r="B12" s="99"/>
      <c r="C12" s="261"/>
      <c r="D12" s="258"/>
      <c r="E12" s="258"/>
      <c r="F12" s="262"/>
      <c r="G12" s="263"/>
    </row>
    <row r="13" spans="2:7">
      <c r="B13" s="109" t="s">
        <v>351</v>
      </c>
      <c r="C13" s="256">
        <v>324000000</v>
      </c>
      <c r="D13" s="257">
        <v>3.9292056108544679E-2</v>
      </c>
      <c r="E13" s="257"/>
      <c r="F13" s="259"/>
      <c r="G13" s="260"/>
    </row>
    <row r="14" spans="2:7" ht="12.75" thickBot="1">
      <c r="B14" s="104"/>
      <c r="C14" s="264"/>
      <c r="D14" s="264"/>
      <c r="E14" s="265"/>
      <c r="F14" s="266"/>
      <c r="G14" s="265"/>
    </row>
    <row r="15" spans="2:7">
      <c r="B15" s="110"/>
      <c r="C15" s="267"/>
      <c r="D15" s="267"/>
      <c r="E15" s="268"/>
      <c r="F15" s="269"/>
      <c r="G15" s="268"/>
    </row>
    <row r="16" spans="2:7" ht="12.75" thickBot="1">
      <c r="B16" s="269"/>
      <c r="C16" s="269"/>
      <c r="D16" s="270"/>
      <c r="E16" s="271"/>
      <c r="F16" s="269"/>
      <c r="G16" s="268"/>
    </row>
    <row r="17" spans="2:7">
      <c r="B17" s="99" t="s">
        <v>352</v>
      </c>
      <c r="C17" s="272">
        <v>0</v>
      </c>
      <c r="D17" s="182"/>
      <c r="E17" s="182"/>
      <c r="F17" s="182"/>
      <c r="G17" s="182"/>
    </row>
    <row r="18" spans="2:7">
      <c r="B18" s="109" t="s">
        <v>353</v>
      </c>
      <c r="C18" s="273">
        <v>0</v>
      </c>
      <c r="D18" s="267"/>
      <c r="E18" s="274"/>
      <c r="F18" s="182"/>
      <c r="G18" s="182"/>
    </row>
    <row r="19" spans="2:7">
      <c r="B19" s="109" t="s">
        <v>354</v>
      </c>
      <c r="C19" s="273">
        <v>0</v>
      </c>
      <c r="D19" s="267"/>
      <c r="E19" s="240"/>
      <c r="F19" s="37"/>
      <c r="G19" s="37"/>
    </row>
    <row r="20" spans="2:7">
      <c r="B20" s="109" t="s">
        <v>355</v>
      </c>
      <c r="C20" s="273">
        <v>0</v>
      </c>
      <c r="D20" s="267"/>
      <c r="E20" s="37"/>
      <c r="F20" s="37"/>
      <c r="G20" s="37"/>
    </row>
    <row r="21" spans="2:7">
      <c r="B21" s="109" t="s">
        <v>356</v>
      </c>
      <c r="C21" s="273">
        <v>0</v>
      </c>
      <c r="D21" s="267"/>
      <c r="E21" s="274"/>
      <c r="F21" s="182"/>
      <c r="G21" s="182"/>
    </row>
    <row r="22" spans="2:7" ht="12.75" thickBot="1">
      <c r="B22" s="275" t="s">
        <v>357</v>
      </c>
      <c r="C22" s="276">
        <v>0</v>
      </c>
      <c r="D22" s="267"/>
      <c r="E22" s="274"/>
      <c r="F22" s="182"/>
      <c r="G22" s="182"/>
    </row>
    <row r="23" spans="2:7">
      <c r="B23" s="41"/>
      <c r="C23" s="41"/>
      <c r="D23" s="277"/>
      <c r="E23" s="278"/>
      <c r="F23" s="182"/>
      <c r="G23" s="182"/>
    </row>
    <row r="24" spans="2:7" ht="12.75" thickBot="1">
      <c r="B24" s="269"/>
      <c r="C24" s="269"/>
      <c r="D24" s="267"/>
      <c r="E24" s="268"/>
      <c r="F24" s="269"/>
      <c r="G24" s="268"/>
    </row>
    <row r="25" spans="2:7">
      <c r="B25" s="279" t="s">
        <v>358</v>
      </c>
      <c r="C25" s="280"/>
      <c r="D25" s="37"/>
    </row>
    <row r="26" spans="2:7" ht="12.75" thickBot="1">
      <c r="B26" s="281"/>
      <c r="C26" s="282"/>
      <c r="D26" s="37"/>
    </row>
    <row r="27" spans="2:7">
      <c r="B27" s="109" t="s">
        <v>359</v>
      </c>
      <c r="C27" s="256">
        <v>324000000</v>
      </c>
      <c r="D27" s="37"/>
    </row>
    <row r="28" spans="2:7">
      <c r="B28" s="109" t="s">
        <v>360</v>
      </c>
      <c r="C28" s="256">
        <v>0</v>
      </c>
      <c r="D28" s="37"/>
    </row>
    <row r="29" spans="2:7">
      <c r="B29" s="109" t="s">
        <v>361</v>
      </c>
      <c r="C29" s="256">
        <v>0</v>
      </c>
      <c r="D29" s="37"/>
    </row>
    <row r="30" spans="2:7" ht="12.75" thickBot="1">
      <c r="B30" s="104" t="s">
        <v>513</v>
      </c>
      <c r="C30" s="264">
        <v>0</v>
      </c>
      <c r="D30" s="37"/>
      <c r="E30" s="268"/>
      <c r="F30" s="269"/>
      <c r="G30" s="50"/>
    </row>
    <row r="31" spans="2:7">
      <c r="B31" s="37"/>
      <c r="C31" s="37"/>
      <c r="D31" s="267"/>
      <c r="E31" s="37"/>
      <c r="F31" s="37"/>
      <c r="G31" s="37"/>
    </row>
    <row r="32" spans="2:7" ht="12.75" thickBot="1">
      <c r="B32" s="37"/>
      <c r="C32" s="37"/>
      <c r="D32" s="37"/>
      <c r="E32" s="37"/>
      <c r="F32" s="37"/>
      <c r="G32" s="50"/>
    </row>
    <row r="33" spans="2:7">
      <c r="B33" s="279" t="s">
        <v>560</v>
      </c>
      <c r="C33" s="283"/>
      <c r="D33" s="50"/>
      <c r="E33" s="50"/>
      <c r="F33" s="50"/>
      <c r="G33" s="37"/>
    </row>
    <row r="34" spans="2:7" ht="12.75" thickBot="1">
      <c r="B34" s="281"/>
      <c r="C34" s="284"/>
      <c r="D34" s="50"/>
      <c r="E34" s="50"/>
      <c r="F34" s="50"/>
      <c r="G34" s="37"/>
    </row>
    <row r="35" spans="2:7">
      <c r="B35" s="285" t="s">
        <v>362</v>
      </c>
      <c r="C35" s="286">
        <v>8.5826623409302992E-3</v>
      </c>
      <c r="D35" s="50"/>
      <c r="F35" s="287"/>
      <c r="G35" s="41"/>
    </row>
    <row r="36" spans="2:7" ht="12.75" thickBot="1">
      <c r="B36" s="275" t="s">
        <v>363</v>
      </c>
      <c r="C36" s="288">
        <v>3.6677796027660407E-2</v>
      </c>
      <c r="D36" s="50"/>
      <c r="E36" s="287"/>
      <c r="F36" s="287"/>
      <c r="G36" s="41"/>
    </row>
    <row r="37" spans="2:7">
      <c r="B37" s="50" t="s">
        <v>364</v>
      </c>
      <c r="C37" s="182"/>
      <c r="D37" s="50"/>
      <c r="E37" s="274"/>
      <c r="F37" s="274"/>
      <c r="G37" s="274"/>
    </row>
    <row r="38" spans="2:7" ht="12.75" thickBot="1">
      <c r="C38" s="13"/>
    </row>
    <row r="39" spans="2:7">
      <c r="B39" s="99" t="s">
        <v>365</v>
      </c>
      <c r="C39" s="499">
        <v>621067696.67999995</v>
      </c>
    </row>
    <row r="40" spans="2:7">
      <c r="B40" s="255" t="s">
        <v>366</v>
      </c>
      <c r="C40" s="289">
        <v>0</v>
      </c>
    </row>
    <row r="41" spans="2:7">
      <c r="B41" s="255" t="s">
        <v>367</v>
      </c>
      <c r="C41" s="289">
        <v>0</v>
      </c>
    </row>
    <row r="42" spans="2:7" ht="12.75" thickBot="1">
      <c r="B42" s="290" t="s">
        <v>368</v>
      </c>
      <c r="C42" s="291">
        <v>0</v>
      </c>
    </row>
    <row r="43" spans="2:7" ht="12.75" thickBot="1">
      <c r="B43" s="104" t="s">
        <v>369</v>
      </c>
      <c r="C43" s="500">
        <v>621067696.67999995</v>
      </c>
    </row>
  </sheetData>
  <pageMargins left="0.97058823529411764" right="1.1029411764705883E-2" top="0.74803149606299213" bottom="0.74803149606299213" header="0.31496062992125984" footer="0.31496062992125984"/>
  <pageSetup paperSize="9" scale="78" orientation="landscape" r:id="rId1"/>
  <headerFooter>
    <oddHeader>&amp;CFosse Master Trust Investors' Report -  March 2015</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2:K67"/>
  <sheetViews>
    <sheetView view="pageLayout" zoomScale="80" zoomScaleNormal="70" zoomScaleSheetLayoutView="90" zoomScalePageLayoutView="80" workbookViewId="0">
      <selection activeCell="A20" sqref="A20"/>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1" ht="12.75" thickBot="1">
      <c r="B2" s="84" t="s">
        <v>370</v>
      </c>
      <c r="C2" s="217"/>
      <c r="D2" s="217"/>
      <c r="E2" s="217"/>
      <c r="F2" s="217"/>
      <c r="G2" s="217"/>
      <c r="H2" s="217"/>
      <c r="I2" s="217"/>
      <c r="J2" s="217"/>
      <c r="K2" s="217"/>
    </row>
    <row r="3" spans="2:11">
      <c r="B3" s="218"/>
      <c r="C3" s="37"/>
      <c r="D3" s="37"/>
      <c r="E3" s="37"/>
      <c r="F3" s="37"/>
      <c r="G3" s="37"/>
      <c r="H3" s="37"/>
      <c r="I3" s="37"/>
      <c r="J3" s="37"/>
      <c r="K3" s="37"/>
    </row>
    <row r="4" spans="2:11">
      <c r="B4" s="292" t="s">
        <v>371</v>
      </c>
      <c r="C4" s="293"/>
      <c r="D4" s="294"/>
      <c r="E4" s="292" t="s">
        <v>372</v>
      </c>
      <c r="F4" s="292"/>
      <c r="G4" s="294"/>
      <c r="H4" s="292" t="s">
        <v>373</v>
      </c>
      <c r="I4" s="292"/>
    </row>
    <row r="5" spans="2:11">
      <c r="B5" s="295" t="s">
        <v>551</v>
      </c>
      <c r="C5" s="294"/>
      <c r="D5" s="294"/>
      <c r="E5" s="294"/>
      <c r="F5" s="294"/>
      <c r="G5" s="294"/>
      <c r="H5" s="294"/>
      <c r="I5" s="294"/>
    </row>
    <row r="6" spans="2:11">
      <c r="B6" s="294" t="s">
        <v>374</v>
      </c>
      <c r="C6" s="296">
        <v>0</v>
      </c>
      <c r="D6" s="294"/>
      <c r="E6" s="294" t="s">
        <v>375</v>
      </c>
      <c r="F6" s="297">
        <v>0</v>
      </c>
      <c r="G6" s="294"/>
      <c r="H6" s="294" t="s">
        <v>376</v>
      </c>
      <c r="I6" s="298">
        <v>0</v>
      </c>
    </row>
    <row r="7" spans="2:11">
      <c r="B7" s="294" t="s">
        <v>377</v>
      </c>
      <c r="C7" s="296">
        <v>0</v>
      </c>
      <c r="D7" s="294"/>
      <c r="E7" s="294" t="s">
        <v>378</v>
      </c>
      <c r="F7" s="297">
        <v>0</v>
      </c>
      <c r="G7" s="294"/>
      <c r="H7" s="294" t="s">
        <v>379</v>
      </c>
      <c r="I7" s="298">
        <v>0</v>
      </c>
    </row>
    <row r="8" spans="2:11" ht="12.75" thickBot="1">
      <c r="B8" s="294"/>
      <c r="C8" s="299"/>
      <c r="D8" s="294"/>
      <c r="E8" s="294" t="s">
        <v>380</v>
      </c>
      <c r="F8" s="435">
        <v>0</v>
      </c>
      <c r="G8" s="294"/>
      <c r="H8" s="294" t="s">
        <v>381</v>
      </c>
      <c r="I8" s="298">
        <v>0</v>
      </c>
    </row>
    <row r="9" spans="2:11" ht="13.5" thickTop="1" thickBot="1">
      <c r="B9" s="294"/>
      <c r="C9" s="300"/>
      <c r="D9" s="294"/>
      <c r="E9" s="294"/>
      <c r="F9" s="301"/>
      <c r="G9" s="294"/>
      <c r="H9" s="302"/>
      <c r="I9" s="37"/>
    </row>
    <row r="10" spans="2:11" ht="12.75" thickTop="1">
      <c r="B10" s="294" t="s">
        <v>382</v>
      </c>
      <c r="C10" s="297">
        <v>732436.51</v>
      </c>
      <c r="D10" s="294"/>
      <c r="E10" s="294"/>
      <c r="F10" s="303"/>
      <c r="G10" s="294"/>
      <c r="H10" s="302"/>
      <c r="I10" s="37"/>
    </row>
    <row r="11" spans="2:11">
      <c r="B11" s="294" t="s">
        <v>383</v>
      </c>
      <c r="C11" s="296">
        <v>0</v>
      </c>
      <c r="D11" s="294"/>
      <c r="E11" s="294" t="s">
        <v>384</v>
      </c>
      <c r="F11" s="297">
        <v>0</v>
      </c>
      <c r="G11" s="294"/>
      <c r="H11" s="302" t="s">
        <v>380</v>
      </c>
      <c r="I11" s="298">
        <v>0</v>
      </c>
    </row>
    <row r="12" spans="2:11" ht="12.75" thickBot="1">
      <c r="B12" s="294" t="s">
        <v>385</v>
      </c>
      <c r="C12" s="296">
        <v>0</v>
      </c>
      <c r="D12" s="294"/>
      <c r="E12" s="294" t="s">
        <v>386</v>
      </c>
      <c r="F12" s="297">
        <v>0</v>
      </c>
      <c r="G12" s="294"/>
      <c r="H12" s="302"/>
      <c r="I12" s="301"/>
    </row>
    <row r="13" spans="2:11" ht="12.75" thickTop="1">
      <c r="B13" s="294" t="s">
        <v>387</v>
      </c>
      <c r="C13" s="296">
        <v>0</v>
      </c>
      <c r="D13" s="302"/>
      <c r="E13" s="294" t="s">
        <v>387</v>
      </c>
      <c r="F13" s="297">
        <v>0</v>
      </c>
      <c r="G13" s="294"/>
      <c r="H13" s="302"/>
      <c r="I13" s="303"/>
    </row>
    <row r="14" spans="2:11" ht="12.75" thickBot="1">
      <c r="B14" s="294"/>
      <c r="C14" s="304"/>
      <c r="D14" s="294"/>
      <c r="E14" s="294"/>
      <c r="F14" s="301"/>
      <c r="G14" s="294"/>
      <c r="H14" s="302" t="s">
        <v>388</v>
      </c>
      <c r="I14" s="298">
        <v>0</v>
      </c>
    </row>
    <row r="15" spans="2:11" ht="12.75" thickTop="1">
      <c r="B15" s="294"/>
      <c r="C15" s="305"/>
      <c r="D15" s="294"/>
      <c r="E15" s="294"/>
      <c r="F15" s="303"/>
      <c r="G15" s="294"/>
      <c r="H15" s="302" t="s">
        <v>389</v>
      </c>
      <c r="I15" s="298">
        <v>0</v>
      </c>
    </row>
    <row r="16" spans="2:11">
      <c r="B16" s="294" t="s">
        <v>390</v>
      </c>
      <c r="C16" s="297">
        <v>17992278.469488218</v>
      </c>
      <c r="D16" s="294"/>
      <c r="E16" s="294" t="s">
        <v>391</v>
      </c>
      <c r="F16" s="297">
        <v>0</v>
      </c>
      <c r="G16" s="294"/>
      <c r="H16" s="302" t="s">
        <v>392</v>
      </c>
      <c r="I16" s="298">
        <v>0</v>
      </c>
    </row>
    <row r="17" spans="2:10" ht="12.75" thickBot="1">
      <c r="B17" s="294" t="s">
        <v>20</v>
      </c>
      <c r="C17" s="297">
        <v>7166801.6705117393</v>
      </c>
      <c r="D17" s="294"/>
      <c r="E17" s="294"/>
      <c r="F17" s="301"/>
      <c r="G17" s="294"/>
      <c r="H17" s="302"/>
      <c r="I17" s="301"/>
    </row>
    <row r="18" spans="2:10" ht="13.5" thickTop="1" thickBot="1">
      <c r="B18" s="294"/>
      <c r="C18" s="306"/>
      <c r="D18" s="294"/>
      <c r="E18" s="294"/>
      <c r="F18" s="303"/>
      <c r="G18" s="294"/>
      <c r="H18" s="302"/>
      <c r="I18" s="303"/>
    </row>
    <row r="19" spans="2:10" ht="12.75" thickTop="1">
      <c r="B19" s="294"/>
      <c r="C19" s="294"/>
      <c r="D19" s="294"/>
      <c r="E19" s="294" t="s">
        <v>393</v>
      </c>
      <c r="F19" s="297">
        <v>0</v>
      </c>
      <c r="G19" s="294"/>
      <c r="H19" s="307" t="s">
        <v>394</v>
      </c>
      <c r="I19" s="298">
        <v>0</v>
      </c>
      <c r="J19" s="416"/>
    </row>
    <row r="20" spans="2:10">
      <c r="B20" s="292" t="s">
        <v>395</v>
      </c>
      <c r="C20" s="292"/>
      <c r="D20" s="294"/>
      <c r="E20" s="294" t="s">
        <v>396</v>
      </c>
      <c r="F20" s="297">
        <v>0</v>
      </c>
      <c r="G20" s="294"/>
      <c r="H20" s="307" t="s">
        <v>397</v>
      </c>
      <c r="I20" s="298">
        <v>0</v>
      </c>
      <c r="J20" s="347"/>
    </row>
    <row r="21" spans="2:10">
      <c r="B21" s="295" t="s">
        <v>551</v>
      </c>
      <c r="C21" s="294"/>
      <c r="D21" s="294"/>
      <c r="G21" s="294"/>
      <c r="H21" s="307" t="s">
        <v>398</v>
      </c>
      <c r="I21" s="298">
        <v>0</v>
      </c>
      <c r="J21" s="348"/>
    </row>
    <row r="22" spans="2:10">
      <c r="B22" s="294" t="s">
        <v>390</v>
      </c>
      <c r="C22" s="297">
        <v>222856161.95000002</v>
      </c>
      <c r="D22" s="294"/>
      <c r="E22" s="294" t="s">
        <v>399</v>
      </c>
      <c r="F22" s="297">
        <v>0</v>
      </c>
      <c r="G22" s="294"/>
      <c r="H22" s="307" t="s">
        <v>397</v>
      </c>
      <c r="I22" s="298">
        <v>0</v>
      </c>
    </row>
    <row r="23" spans="2:10" ht="12.75" thickBot="1">
      <c r="B23" s="294"/>
      <c r="C23" s="304"/>
      <c r="D23" s="294"/>
      <c r="E23" s="294" t="s">
        <v>400</v>
      </c>
      <c r="F23" s="297">
        <v>0</v>
      </c>
      <c r="G23" s="294"/>
      <c r="H23" s="307" t="s">
        <v>401</v>
      </c>
      <c r="I23" s="298">
        <v>0</v>
      </c>
    </row>
    <row r="24" spans="2:10" ht="12.75" thickTop="1">
      <c r="B24" s="294"/>
      <c r="C24" s="305"/>
      <c r="D24" s="294"/>
      <c r="G24" s="294"/>
      <c r="H24" s="307" t="s">
        <v>397</v>
      </c>
      <c r="I24" s="298">
        <v>0</v>
      </c>
    </row>
    <row r="25" spans="2:10">
      <c r="B25" s="294" t="s">
        <v>20</v>
      </c>
      <c r="C25" s="297">
        <v>0</v>
      </c>
      <c r="D25" s="294"/>
      <c r="E25" s="294" t="s">
        <v>402</v>
      </c>
      <c r="F25" s="297">
        <v>0</v>
      </c>
      <c r="G25" s="294"/>
      <c r="H25" s="307" t="s">
        <v>403</v>
      </c>
      <c r="I25" s="298">
        <v>0</v>
      </c>
    </row>
    <row r="26" spans="2:10" ht="12.75" thickBot="1">
      <c r="B26" s="294"/>
      <c r="C26" s="306"/>
      <c r="D26" s="294"/>
      <c r="E26" s="294" t="s">
        <v>404</v>
      </c>
      <c r="F26" s="297">
        <v>0</v>
      </c>
      <c r="G26" s="294"/>
      <c r="H26" s="307" t="s">
        <v>397</v>
      </c>
      <c r="I26" s="298">
        <v>0</v>
      </c>
    </row>
    <row r="27" spans="2:10" ht="13.5" thickTop="1" thickBot="1">
      <c r="B27" s="37"/>
      <c r="C27" s="37"/>
      <c r="D27" s="294"/>
      <c r="G27" s="294"/>
      <c r="I27" s="301"/>
    </row>
    <row r="28" spans="2:10" ht="12.75" thickTop="1">
      <c r="B28" s="37"/>
      <c r="C28" s="37"/>
      <c r="D28" s="294"/>
      <c r="E28" s="294" t="s">
        <v>405</v>
      </c>
      <c r="F28" s="297">
        <v>0</v>
      </c>
      <c r="G28" s="294"/>
      <c r="I28" s="303"/>
    </row>
    <row r="29" spans="2:10">
      <c r="B29" s="37"/>
      <c r="C29" s="37"/>
      <c r="D29" s="294"/>
      <c r="E29" s="294" t="s">
        <v>406</v>
      </c>
      <c r="F29" s="297">
        <v>0</v>
      </c>
      <c r="G29" s="294"/>
      <c r="H29" s="302" t="s">
        <v>407</v>
      </c>
      <c r="I29" s="297">
        <v>0</v>
      </c>
    </row>
    <row r="30" spans="2:10" ht="12.75" thickBot="1">
      <c r="B30" s="294"/>
      <c r="C30" s="294"/>
      <c r="D30" s="294"/>
      <c r="E30" s="294"/>
      <c r="F30" s="301"/>
      <c r="G30" s="294"/>
      <c r="H30" s="302"/>
      <c r="I30" s="301"/>
    </row>
    <row r="31" spans="2:10" ht="12.75" thickTop="1">
      <c r="B31" s="294"/>
      <c r="C31" s="294"/>
      <c r="D31" s="294"/>
      <c r="E31" s="294"/>
      <c r="F31" s="303"/>
      <c r="G31" s="294"/>
      <c r="H31" s="302"/>
      <c r="I31" s="303"/>
    </row>
    <row r="32" spans="2:10">
      <c r="B32" s="294"/>
      <c r="C32" s="294"/>
      <c r="D32" s="294"/>
      <c r="E32" s="294" t="s">
        <v>408</v>
      </c>
      <c r="F32" s="297">
        <v>0</v>
      </c>
      <c r="G32" s="294"/>
      <c r="H32" s="302" t="s">
        <v>409</v>
      </c>
      <c r="I32" s="298">
        <v>0</v>
      </c>
    </row>
    <row r="33" spans="2:9" ht="12.75" thickBot="1">
      <c r="B33" s="294"/>
      <c r="C33" s="294"/>
      <c r="D33" s="294"/>
      <c r="E33" s="294"/>
      <c r="F33" s="301"/>
      <c r="G33" s="294"/>
      <c r="H33" s="302"/>
      <c r="I33" s="301"/>
    </row>
    <row r="34" spans="2:9" ht="18" customHeight="1" thickTop="1">
      <c r="B34" s="294"/>
      <c r="C34" s="294"/>
      <c r="D34" s="294"/>
      <c r="E34" s="294"/>
      <c r="F34" s="303"/>
      <c r="G34" s="294"/>
      <c r="H34" s="302"/>
      <c r="I34" s="303"/>
    </row>
    <row r="35" spans="2:9">
      <c r="B35" s="294"/>
      <c r="C35" s="294"/>
      <c r="D35" s="294"/>
      <c r="E35" s="294" t="s">
        <v>410</v>
      </c>
      <c r="F35" s="297">
        <v>0</v>
      </c>
      <c r="G35" s="294"/>
      <c r="H35" s="302" t="s">
        <v>411</v>
      </c>
      <c r="I35" s="298">
        <v>0</v>
      </c>
    </row>
    <row r="36" spans="2:9" ht="12.75" thickBot="1">
      <c r="B36" s="294"/>
      <c r="C36" s="294"/>
      <c r="D36" s="294"/>
      <c r="E36" s="294"/>
      <c r="F36" s="301"/>
      <c r="G36" s="294"/>
      <c r="H36" s="302"/>
      <c r="I36" s="306"/>
    </row>
    <row r="37" spans="2:9" ht="12.75" thickTop="1">
      <c r="B37" s="294"/>
      <c r="C37" s="294"/>
      <c r="D37" s="294"/>
      <c r="E37" s="294"/>
      <c r="F37" s="303"/>
      <c r="G37" s="294"/>
      <c r="H37" s="302"/>
      <c r="I37" s="294"/>
    </row>
    <row r="38" spans="2:9">
      <c r="B38" s="294"/>
      <c r="C38" s="294"/>
      <c r="D38" s="294"/>
      <c r="E38" s="294" t="s">
        <v>412</v>
      </c>
      <c r="F38" s="297">
        <v>0</v>
      </c>
      <c r="G38" s="294"/>
      <c r="H38" s="292" t="s">
        <v>413</v>
      </c>
      <c r="I38" s="292"/>
    </row>
    <row r="39" spans="2:9" ht="12.75" thickBot="1">
      <c r="B39" s="294"/>
      <c r="C39" s="294"/>
      <c r="D39" s="294"/>
      <c r="E39" s="294"/>
      <c r="F39" s="306"/>
      <c r="G39" s="294"/>
      <c r="H39" s="294"/>
      <c r="I39" s="294"/>
    </row>
    <row r="40" spans="2:9" ht="12.75" thickTop="1">
      <c r="B40" s="294"/>
      <c r="C40" s="294"/>
      <c r="D40" s="294"/>
      <c r="E40" s="294"/>
      <c r="F40" s="294"/>
      <c r="G40" s="294"/>
      <c r="H40" s="294" t="s">
        <v>414</v>
      </c>
      <c r="I40" s="298">
        <v>0</v>
      </c>
    </row>
    <row r="41" spans="2:9" ht="12.75" customHeight="1">
      <c r="B41" s="294"/>
      <c r="C41" s="294"/>
      <c r="D41" s="294"/>
      <c r="E41" s="551" t="s">
        <v>415</v>
      </c>
      <c r="F41" s="297">
        <v>0</v>
      </c>
      <c r="G41" s="294"/>
      <c r="H41" s="294" t="s">
        <v>416</v>
      </c>
      <c r="I41" s="298">
        <v>0</v>
      </c>
    </row>
    <row r="42" spans="2:9">
      <c r="B42" s="294"/>
      <c r="C42" s="294"/>
      <c r="D42" s="294"/>
      <c r="E42" s="551"/>
      <c r="F42" s="297">
        <v>0</v>
      </c>
      <c r="G42" s="294"/>
      <c r="H42" s="294" t="s">
        <v>417</v>
      </c>
      <c r="I42" s="298">
        <v>0</v>
      </c>
    </row>
    <row r="43" spans="2:9">
      <c r="B43" s="294"/>
      <c r="C43" s="294"/>
      <c r="D43" s="294"/>
      <c r="E43" s="308"/>
      <c r="F43" s="294"/>
      <c r="G43" s="294"/>
      <c r="H43" s="294" t="s">
        <v>418</v>
      </c>
      <c r="I43" s="298">
        <v>0</v>
      </c>
    </row>
    <row r="44" spans="2:9" ht="12.75" thickBot="1">
      <c r="B44" s="294"/>
      <c r="C44" s="294"/>
      <c r="D44" s="294"/>
      <c r="E44" s="294"/>
      <c r="F44" s="306"/>
      <c r="G44" s="294"/>
      <c r="H44" s="302" t="s">
        <v>419</v>
      </c>
      <c r="I44" s="298">
        <v>0</v>
      </c>
    </row>
    <row r="45" spans="2:9" ht="12.75" thickTop="1">
      <c r="B45" s="294"/>
      <c r="C45" s="294"/>
      <c r="D45" s="294"/>
      <c r="E45" s="309"/>
      <c r="F45" s="294"/>
      <c r="G45" s="294"/>
      <c r="H45" s="294" t="s">
        <v>420</v>
      </c>
      <c r="I45" s="298">
        <v>0</v>
      </c>
    </row>
    <row r="46" spans="2:9">
      <c r="B46" s="294"/>
      <c r="C46" s="294"/>
      <c r="D46" s="294"/>
      <c r="E46" s="309" t="s">
        <v>421</v>
      </c>
      <c r="F46" s="297">
        <v>0</v>
      </c>
      <c r="G46" s="294"/>
      <c r="H46" s="9" t="s">
        <v>422</v>
      </c>
      <c r="I46" s="298">
        <v>0</v>
      </c>
    </row>
    <row r="47" spans="2:9" ht="12.75" thickBot="1">
      <c r="B47" s="294"/>
      <c r="C47" s="294"/>
      <c r="D47" s="294"/>
      <c r="E47" s="309"/>
      <c r="F47" s="306"/>
      <c r="G47" s="294"/>
      <c r="H47" s="9" t="s">
        <v>423</v>
      </c>
      <c r="I47" s="298">
        <v>0</v>
      </c>
    </row>
    <row r="48" spans="2:9" ht="13.5" thickTop="1" thickBot="1">
      <c r="D48" s="294"/>
      <c r="E48" s="294"/>
      <c r="F48" s="294"/>
      <c r="G48" s="218"/>
      <c r="I48" s="306"/>
    </row>
    <row r="49" spans="2:9" ht="12.75" thickTop="1">
      <c r="B49" s="309"/>
      <c r="C49" s="37"/>
      <c r="D49" s="310"/>
      <c r="E49" s="294" t="s">
        <v>424</v>
      </c>
      <c r="F49" s="297">
        <v>0</v>
      </c>
      <c r="G49" s="310"/>
      <c r="H49" s="311"/>
      <c r="I49" s="37"/>
    </row>
    <row r="50" spans="2:9" ht="12.75" thickBot="1">
      <c r="B50" s="37"/>
      <c r="C50" s="37"/>
      <c r="D50" s="310"/>
      <c r="E50" s="294"/>
      <c r="F50" s="306"/>
      <c r="G50" s="310"/>
      <c r="H50" s="294" t="s">
        <v>425</v>
      </c>
      <c r="I50" s="298">
        <v>0</v>
      </c>
    </row>
    <row r="51" spans="2:9" ht="13.5" thickTop="1" thickBot="1">
      <c r="B51" s="37"/>
      <c r="C51" s="37"/>
      <c r="D51" s="310"/>
      <c r="E51" s="294"/>
      <c r="F51" s="294"/>
      <c r="G51" s="310"/>
      <c r="H51" s="294"/>
      <c r="I51" s="312"/>
    </row>
    <row r="52" spans="2:9" ht="12.75" thickTop="1">
      <c r="B52" s="37"/>
      <c r="C52" s="37"/>
      <c r="D52" s="310"/>
      <c r="E52" s="294" t="s">
        <v>521</v>
      </c>
      <c r="F52" s="297">
        <v>0</v>
      </c>
      <c r="G52" s="310"/>
    </row>
    <row r="53" spans="2:9" ht="12.75" thickBot="1">
      <c r="B53" s="37"/>
      <c r="C53" s="37"/>
      <c r="D53" s="310"/>
      <c r="E53" s="294"/>
      <c r="F53" s="306"/>
      <c r="G53" s="310"/>
    </row>
    <row r="54" spans="2:9" ht="12.75" thickTop="1">
      <c r="B54" s="37"/>
      <c r="C54" s="37"/>
      <c r="D54" s="310"/>
      <c r="E54" s="294"/>
      <c r="F54" s="302"/>
      <c r="G54" s="310"/>
    </row>
    <row r="55" spans="2:9">
      <c r="B55" s="37"/>
      <c r="C55" s="37"/>
      <c r="D55" s="310"/>
      <c r="E55" s="292" t="s">
        <v>426</v>
      </c>
      <c r="F55" s="292"/>
      <c r="G55" s="310"/>
    </row>
    <row r="56" spans="2:9">
      <c r="B56" s="37"/>
      <c r="C56" s="37"/>
      <c r="D56" s="310"/>
      <c r="E56" s="294"/>
      <c r="F56" s="303"/>
      <c r="G56" s="310"/>
    </row>
    <row r="57" spans="2:9">
      <c r="B57" s="37"/>
      <c r="C57" s="37"/>
      <c r="D57" s="310"/>
      <c r="E57" s="294" t="s">
        <v>414</v>
      </c>
      <c r="F57" s="297">
        <v>0</v>
      </c>
      <c r="G57" s="310"/>
    </row>
    <row r="58" spans="2:9">
      <c r="B58" s="37"/>
      <c r="C58" s="37"/>
      <c r="D58" s="310"/>
      <c r="E58" s="294" t="s">
        <v>417</v>
      </c>
      <c r="F58" s="297">
        <v>0</v>
      </c>
      <c r="G58" s="310"/>
      <c r="H58" s="37"/>
      <c r="I58" s="37"/>
    </row>
    <row r="59" spans="2:9">
      <c r="E59" s="302" t="s">
        <v>419</v>
      </c>
      <c r="F59" s="297">
        <v>0</v>
      </c>
    </row>
    <row r="60" spans="2:9">
      <c r="E60" s="9" t="s">
        <v>422</v>
      </c>
      <c r="F60" s="297">
        <v>0</v>
      </c>
    </row>
    <row r="61" spans="2:9" ht="12.75" thickBot="1">
      <c r="F61" s="306"/>
    </row>
    <row r="62" spans="2:9" ht="12.75" thickTop="1">
      <c r="F62" s="294"/>
    </row>
    <row r="63" spans="2:9">
      <c r="E63" s="294" t="s">
        <v>427</v>
      </c>
      <c r="F63" s="297">
        <v>0</v>
      </c>
    </row>
    <row r="64" spans="2:9" ht="12.75" thickBot="1">
      <c r="E64" s="294"/>
      <c r="F64" s="306"/>
    </row>
    <row r="65" spans="5:6" ht="12.75" thickTop="1">
      <c r="E65" s="294"/>
      <c r="F65" s="294"/>
    </row>
    <row r="66" spans="5:6">
      <c r="E66" s="50" t="s">
        <v>428</v>
      </c>
      <c r="F66" s="313">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March 2015</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E5639CE-923B-49BA-98AC-F095C7C138D4}">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3.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10'!Print_Area</vt:lpstr>
      <vt:lpstr>'Page 11'!Print_Area</vt:lpstr>
      <vt:lpstr>'Page 4'!Print_Area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Gonzalez Deprit, Marta (FM&amp;IR)</cp:lastModifiedBy>
  <cp:lastPrinted>2015-07-01T09:31:36Z</cp:lastPrinted>
  <dcterms:created xsi:type="dcterms:W3CDTF">2014-01-29T20:32:26Z</dcterms:created>
  <dcterms:modified xsi:type="dcterms:W3CDTF">2015-07-02T14:11:10Z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